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8" i="1" l="1"/>
  <c r="F167" i="1" l="1"/>
  <c r="F197" i="1"/>
  <c r="F196" i="1"/>
  <c r="F198" i="1"/>
  <c r="F199" i="1" l="1"/>
  <c r="E189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7" i="1"/>
  <c r="F168" i="1"/>
  <c r="F169" i="1"/>
  <c r="F170" i="1"/>
  <c r="F171" i="1"/>
  <c r="F172" i="1"/>
  <c r="F173" i="1"/>
  <c r="F174" i="1"/>
  <c r="F175" i="1"/>
  <c r="F176" i="1" l="1"/>
  <c r="G160" i="1"/>
</calcChain>
</file>

<file path=xl/sharedStrings.xml><?xml version="1.0" encoding="utf-8"?>
<sst xmlns="http://schemas.openxmlformats.org/spreadsheetml/2006/main" count="368" uniqueCount="180">
  <si>
    <t>#</t>
  </si>
  <si>
    <t>დასახელება</t>
  </si>
  <si>
    <t>ლავრე</t>
  </si>
  <si>
    <r>
      <t>ერთეულის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ფასი</t>
    </r>
  </si>
  <si>
    <t>სტანდარტულზე</t>
  </si>
  <si>
    <t>სულ</t>
  </si>
  <si>
    <r>
      <t>ზევით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მაგისტრალის</t>
    </r>
  </si>
  <si>
    <r>
      <t>დაგრძელება</t>
    </r>
    <r>
      <rPr>
        <sz val="11"/>
        <color rgb="FF000000"/>
        <rFont val="Calibri"/>
        <family val="2"/>
        <scheme val="minor"/>
      </rPr>
      <t xml:space="preserve"> 1 </t>
    </r>
    <r>
      <rPr>
        <sz val="11"/>
        <color rgb="FF000000"/>
        <rFont val="Sylfaen"/>
        <family val="1"/>
      </rPr>
      <t>გრძივი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მეტრის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ფასი</t>
    </r>
  </si>
  <si>
    <r>
      <t>კონდიციონერი</t>
    </r>
    <r>
      <rPr>
        <sz val="11"/>
        <color rgb="FF000000"/>
        <rFont val="Calibri"/>
        <family val="2"/>
        <scheme val="minor"/>
      </rPr>
      <t xml:space="preserve">      (MIDEA; GREE;AUX;DAEWOO;)</t>
    </r>
  </si>
  <si>
    <t>9 000    BTU</t>
  </si>
  <si>
    <t>12 000  BTU</t>
  </si>
  <si>
    <r>
      <t>კონდიციონერი</t>
    </r>
    <r>
      <rPr>
        <sz val="11"/>
        <color rgb="FF000000"/>
        <rFont val="Calibri"/>
        <family val="2"/>
        <scheme val="minor"/>
      </rPr>
      <t xml:space="preserve">       (MIDEA; GREE;AUX;DAEWOO;)</t>
    </r>
  </si>
  <si>
    <t>18 000  BTU</t>
  </si>
  <si>
    <t>24 000  BTU</t>
  </si>
  <si>
    <t>30 000  BTU</t>
  </si>
  <si>
    <r>
      <t>დასადგმელი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(MIDEA; GREE;AUX;DAEWOO;)</t>
    </r>
  </si>
  <si>
    <t>48 000  BTU</t>
  </si>
  <si>
    <t>60 000  BTU</t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</si>
  <si>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(MIDEA; GREE;AUX;DAEWOO;)</t>
    </r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</si>
  <si>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(MIDEA; GREE;AUX;DAEWOO;)</t>
    </r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</si>
  <si>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(MIDEA </t>
    </r>
    <r>
      <rPr>
        <sz val="11"/>
        <color rgb="FF000000"/>
        <rFont val="Sylfaen"/>
        <family val="1"/>
      </rPr>
      <t>ან</t>
    </r>
    <r>
      <rPr>
        <sz val="11"/>
        <color rgb="FF000000"/>
        <rFont val="Calibri"/>
        <family val="2"/>
        <scheme val="minor"/>
      </rPr>
      <t xml:space="preserve"> GREE)</t>
    </r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</si>
  <si>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(MIDEA </t>
    </r>
    <r>
      <rPr>
        <sz val="11"/>
        <color rgb="FF000000"/>
        <rFont val="Sylfaen"/>
        <family val="1"/>
      </rPr>
      <t>ან</t>
    </r>
    <r>
      <rPr>
        <sz val="11"/>
        <color rgb="FF000000"/>
        <rFont val="Calibri"/>
        <family val="2"/>
        <scheme val="minor"/>
      </rPr>
      <t xml:space="preserve"> GREE)</t>
    </r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</si>
  <si>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 (MIDEA </t>
    </r>
    <r>
      <rPr>
        <sz val="11"/>
        <color rgb="FF000000"/>
        <rFont val="Sylfaen"/>
        <family val="1"/>
      </rPr>
      <t>ან</t>
    </r>
    <r>
      <rPr>
        <sz val="11"/>
        <color rgb="FF000000"/>
        <rFont val="Calibri"/>
        <family val="2"/>
        <scheme val="minor"/>
      </rPr>
      <t xml:space="preserve"> GREE)</t>
    </r>
  </si>
  <si>
    <r>
      <t xml:space="preserve">VRF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  (MIDEA </t>
    </r>
    <r>
      <rPr>
        <sz val="11"/>
        <color rgb="FF000000"/>
        <rFont val="Sylfaen"/>
        <family val="1"/>
      </rPr>
      <t>ან</t>
    </r>
    <r>
      <rPr>
        <sz val="11"/>
        <color rgb="FF000000"/>
        <rFont val="Calibri"/>
        <family val="2"/>
        <scheme val="minor"/>
      </rPr>
      <t xml:space="preserve"> GREE)</t>
    </r>
  </si>
  <si>
    <r>
      <t>ინვენტორული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(MIDEA; GREE;AUX;DAEWOO;)</t>
    </r>
  </si>
  <si>
    <r>
      <t>გათბობის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ქვაბი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კედლის</t>
    </r>
    <r>
      <rPr>
        <sz val="11"/>
        <color rgb="FF000000"/>
        <rFont val="Calibri"/>
        <family val="2"/>
        <scheme val="minor"/>
      </rPr>
      <t xml:space="preserve"> (IMMERGAS; BAXI; FONDITAL;BIASI)</t>
    </r>
  </si>
  <si>
    <t>24   KVT</t>
  </si>
  <si>
    <t>28   KVT</t>
  </si>
  <si>
    <t>32   KVT</t>
  </si>
  <si>
    <t>55   KVT</t>
  </si>
  <si>
    <t>80   KVT</t>
  </si>
  <si>
    <t>120 KVT</t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</si>
  <si>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(MIDEA; GREE;AUX;DAEWOO;)</t>
    </r>
  </si>
  <si>
    <t>12 000 BTU</t>
  </si>
  <si>
    <t>კასეტური კონდიციონერი   (MIDEA; GREE;AUX;DAEWOO;)</t>
  </si>
  <si>
    <t>18 000 BTU</t>
  </si>
  <si>
    <t>კასეტური კონდიციონერი (MIDEA; GREE;AUX;DAEWOO;)</t>
  </si>
  <si>
    <t>24 000 BTU</t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</si>
  <si>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      (MIDEA; GREE;AUX;DAEWOO;)</t>
    </r>
  </si>
  <si>
    <t>30 000 BTU</t>
  </si>
  <si>
    <t>48 000 BTU</t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</si>
  <si>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</t>
    </r>
    <r>
      <rPr>
        <sz val="11"/>
        <color rgb="FF000000"/>
        <rFont val="Calibri"/>
        <family val="2"/>
        <scheme val="minor"/>
      </rPr>
      <t xml:space="preserve">       (MIDEA; GREE;AUX;DAEWOO;)</t>
    </r>
  </si>
  <si>
    <t>60 000 BTU</t>
  </si>
  <si>
    <t xml:space="preserve"> კონდიციონერის მონტაჟი</t>
  </si>
  <si>
    <r>
      <t xml:space="preserve">1 </t>
    </r>
    <r>
      <rPr>
        <sz val="11"/>
        <color rgb="FF000000"/>
        <rFont val="Sylfaen"/>
        <family val="1"/>
      </rPr>
      <t>ცალი</t>
    </r>
  </si>
  <si>
    <t>კონდიციონერის დემონტაჟი</t>
  </si>
  <si>
    <t>დასადგმელი კონდიციონერის მონტაჟი</t>
  </si>
  <si>
    <t>დასადგმელი კონდიციონერის დემონტაჟი</t>
  </si>
  <si>
    <t>არხული კონდიციონერის მონტაჟი</t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</si>
  <si>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</si>
  <si>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t xml:space="preserve">VRF კონდიციონერის მონტაჟი                       </t>
  </si>
  <si>
    <t>VRF კონდიციონერის დემონტაჟი</t>
  </si>
  <si>
    <t>ინვენტორული კონდიციონერის მონტაჟი</t>
  </si>
  <si>
    <r>
      <t>ინვენტორული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</si>
  <si>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r>
      <t>გათბობის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ქვაბის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</si>
  <si>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გათბობის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ქვაბის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</si>
  <si>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</si>
  <si>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კასეტური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კონდიციონერის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დემონტაჟი</t>
    </r>
  </si>
  <si>
    <r>
      <t>პანელური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რადიატორი</t>
    </r>
  </si>
  <si>
    <r>
      <t xml:space="preserve">1 </t>
    </r>
    <r>
      <rPr>
        <sz val="11"/>
        <color rgb="FF000000"/>
        <rFont val="Sylfaen"/>
        <family val="1"/>
      </rPr>
      <t>მეტრი</t>
    </r>
  </si>
  <si>
    <r>
      <t>თუნუქის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ჰაერტსატარი</t>
    </r>
    <r>
      <rPr>
        <sz val="11"/>
        <color rgb="FF000000"/>
        <rFont val="Calibri"/>
        <family val="2"/>
        <scheme val="minor"/>
      </rPr>
      <t xml:space="preserve"> 0,55 </t>
    </r>
    <r>
      <rPr>
        <sz val="11"/>
        <color rgb="FF000000"/>
        <rFont val="Sylfaen"/>
        <family val="1"/>
      </rPr>
      <t>მმ</t>
    </r>
  </si>
  <si>
    <r>
      <t xml:space="preserve">1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2</t>
    </r>
  </si>
  <si>
    <r>
      <t>ჰაერსატარის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შესაფუთი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კაუჩუკის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თბოიზოლაცია</t>
    </r>
  </si>
  <si>
    <t>რეკუპერატორი კომპლექტში ტენის გარეშე</t>
  </si>
  <si>
    <r>
      <t xml:space="preserve">500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</si>
  <si>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 xml:space="preserve">1000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</si>
  <si>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 xml:space="preserve">1500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</si>
  <si>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 xml:space="preserve">2000 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</si>
  <si>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</t>
    </r>
  </si>
  <si>
    <r>
      <t>დ</t>
    </r>
    <r>
      <rPr>
        <sz val="11"/>
        <color rgb="FF000000"/>
        <rFont val="Calibri"/>
        <family val="2"/>
        <scheme val="minor"/>
      </rPr>
      <t xml:space="preserve"> 100</t>
    </r>
  </si>
  <si>
    <r>
      <t>დ</t>
    </r>
    <r>
      <rPr>
        <sz val="11"/>
        <color rgb="FF000000"/>
        <rFont val="Calibri"/>
        <family val="2"/>
        <scheme val="minor"/>
      </rPr>
      <t xml:space="preserve"> 150</t>
    </r>
  </si>
  <si>
    <r>
      <t>დ</t>
    </r>
    <r>
      <rPr>
        <sz val="11"/>
        <color rgb="FF000000"/>
        <rFont val="Calibri"/>
        <family val="2"/>
        <scheme val="minor"/>
      </rPr>
      <t xml:space="preserve"> 200</t>
    </r>
  </si>
  <si>
    <r>
      <t>დ</t>
    </r>
    <r>
      <rPr>
        <sz val="11"/>
        <color rgb="FF000000"/>
        <rFont val="Calibri"/>
        <family val="2"/>
        <scheme val="minor"/>
      </rPr>
      <t xml:space="preserve"> 250</t>
    </r>
  </si>
  <si>
    <r>
      <t>დ</t>
    </r>
    <r>
      <rPr>
        <sz val="11"/>
        <color rgb="FF000000"/>
        <rFont val="Calibri"/>
        <family val="2"/>
        <scheme val="minor"/>
      </rPr>
      <t xml:space="preserve"> 315</t>
    </r>
  </si>
  <si>
    <t xml:space="preserve">არხული ვენტილატორი </t>
  </si>
  <si>
    <r>
      <t>1500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3/150</t>
    </r>
    <r>
      <rPr>
        <sz val="11"/>
        <color rgb="FF000000"/>
        <rFont val="Sylfaen"/>
        <family val="1"/>
      </rPr>
      <t>პა</t>
    </r>
  </si>
  <si>
    <t>არხული ვენტილატორი</t>
  </si>
  <si>
    <t>2000მ3/150პა</t>
  </si>
  <si>
    <t>2500მ3/150პა</t>
  </si>
  <si>
    <t>3000მ3/150პა</t>
  </si>
  <si>
    <t xml:space="preserve">VRF კასეტური შიდა ბლოკი </t>
  </si>
  <si>
    <t>2,2 kvt</t>
  </si>
  <si>
    <t>VRF კასეტური შიდა ბლოკი</t>
  </si>
  <si>
    <t>2,8 kvt</t>
  </si>
  <si>
    <t>3,6 kvt</t>
  </si>
  <si>
    <t>4,5 kvt</t>
  </si>
  <si>
    <t>5,6 kvt</t>
  </si>
  <si>
    <t>7,1 kvt</t>
  </si>
  <si>
    <t>8,0 kvt</t>
  </si>
  <si>
    <t>9,0 kvt</t>
  </si>
  <si>
    <t>10,0 kvt</t>
  </si>
  <si>
    <t>11,0 kvt</t>
  </si>
  <si>
    <t>14,0 kvt</t>
  </si>
  <si>
    <t>VRF არხული შიდა ბლოკი</t>
  </si>
  <si>
    <t>11,2 kvt</t>
  </si>
  <si>
    <t xml:space="preserve">VRF არხული შიდა ბლოკი </t>
  </si>
  <si>
    <t>14,0 kvt; 160pa</t>
  </si>
  <si>
    <t>16,0 kvt; 160pa</t>
  </si>
  <si>
    <t>VRF კედლის ბლოკი</t>
  </si>
  <si>
    <t>რეკუპერატორი კომპლექტში ტენის გარეშე -მონტაჟი</t>
  </si>
  <si>
    <t>500 მ3</t>
  </si>
  <si>
    <r>
      <t>1000</t>
    </r>
    <r>
      <rPr>
        <sz val="11"/>
        <color rgb="FF000000"/>
        <rFont val="Sylfaen"/>
        <family val="1"/>
      </rPr>
      <t>მ</t>
    </r>
    <r>
      <rPr>
        <sz val="11"/>
        <color rgb="FF000000"/>
        <rFont val="Calibri"/>
        <family val="2"/>
        <scheme val="minor"/>
      </rPr>
      <t>3</t>
    </r>
  </si>
  <si>
    <t>რეკუპერატორი კომპლექტში ტენის გარეშე- მონტაჟი</t>
  </si>
  <si>
    <r>
      <t>არხული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ვენტილატორი-მონტაჟი</t>
    </r>
  </si>
  <si>
    <t>არხული ვენტილატორი-მონტაჟი</t>
  </si>
  <si>
    <t>VRF კასეტური შიდა ბლოკი-მონტაჟი</t>
  </si>
  <si>
    <t>VRF არხული შიდა ბლოკი-მონტაჟი</t>
  </si>
  <si>
    <t>VRF კედლის ბლოკი-მონტაჟი</t>
  </si>
  <si>
    <t>ელექტრო ფარდა  ევროპული უხმაურო</t>
  </si>
  <si>
    <t>1 მეტრი</t>
  </si>
  <si>
    <t>1,5 მეტრი</t>
  </si>
  <si>
    <t>2 მეტრი</t>
  </si>
  <si>
    <r>
      <t>ამწე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კალათა</t>
    </r>
  </si>
  <si>
    <r>
      <t xml:space="preserve">1 </t>
    </r>
    <r>
      <rPr>
        <sz val="11"/>
        <color rgb="FF000000"/>
        <rFont val="Sylfaen"/>
        <family val="1"/>
      </rPr>
      <t>საათი</t>
    </r>
  </si>
  <si>
    <r>
      <t>პანელური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რადიატორის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</si>
  <si>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გამწოვი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</t>
    </r>
  </si>
  <si>
    <r>
      <t>დ</t>
    </r>
    <r>
      <rPr>
        <sz val="11"/>
        <color rgb="FF000000"/>
        <rFont val="Calibri"/>
        <family val="2"/>
        <scheme val="minor"/>
      </rPr>
      <t>100</t>
    </r>
  </si>
  <si>
    <r>
      <t>დ</t>
    </r>
    <r>
      <rPr>
        <sz val="11"/>
        <color rgb="FF000000"/>
        <rFont val="Calibri"/>
        <family val="2"/>
        <scheme val="minor"/>
      </rPr>
      <t>150</t>
    </r>
  </si>
  <si>
    <r>
      <t>სადრენაჟე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მილი</t>
    </r>
  </si>
  <si>
    <r>
      <t>1</t>
    </r>
    <r>
      <rPr>
        <sz val="11"/>
        <color rgb="FF000000"/>
        <rFont val="Sylfaen"/>
        <family val="1"/>
      </rPr>
      <t>მ</t>
    </r>
  </si>
  <si>
    <r>
      <t>გამწოვი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ვენტილატორის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მონტაჟი</t>
    </r>
  </si>
  <si>
    <r>
      <t>ტრანსპორტირება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თბილისის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გარეთ</t>
    </r>
    <r>
      <rPr>
        <sz val="11"/>
        <color rgb="FF000000"/>
        <rFont val="Calibri"/>
        <family val="2"/>
        <scheme val="minor"/>
      </rPr>
      <t xml:space="preserve">, </t>
    </r>
    <r>
      <rPr>
        <sz val="11"/>
        <color rgb="FF000000"/>
        <rFont val="Sylfaen"/>
        <family val="1"/>
      </rPr>
      <t>რაიონის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Sylfaen"/>
        <family val="1"/>
      </rPr>
      <t>შემთხვევაში</t>
    </r>
  </si>
  <si>
    <r>
      <t xml:space="preserve">1 </t>
    </r>
    <r>
      <rPr>
        <sz val="11"/>
        <color rgb="FF000000"/>
        <rFont val="Sylfaen"/>
        <family val="1"/>
      </rPr>
      <t>კმ</t>
    </r>
  </si>
  <si>
    <t>ფილიალების გათბობა-გაგრილების სისტემის სერვისი</t>
  </si>
  <si>
    <t>ფილალების ტიპები</t>
  </si>
  <si>
    <t>ფილიალების
რაოდენობა</t>
  </si>
  <si>
    <t>მომსახურების
ფასი ერთ მისამართზე</t>
  </si>
  <si>
    <t>ყოველთვიური 
ანაზღაურება
(ლარი)</t>
  </si>
  <si>
    <t>სტანდარტული ფილიალები</t>
  </si>
  <si>
    <t>პატარა ზომის ფილიალები</t>
  </si>
  <si>
    <t>ფილალები  მეტროში</t>
  </si>
  <si>
    <t>ექსპრეს ფილაილები</t>
  </si>
  <si>
    <t>პრობლემური დეპარტამენტის ფილიალები</t>
  </si>
  <si>
    <t>სოლო ფილალები</t>
  </si>
  <si>
    <t>პრობლემური დეპარტამენტის სათაო ოფისი</t>
  </si>
  <si>
    <t>ქოლცენტრი  ყიფშიძის 7</t>
  </si>
  <si>
    <t>ტრეინინგცენტრი</t>
  </si>
  <si>
    <t>ჯამი:</t>
  </si>
  <si>
    <t>გაგარინის 29 ა (სათაო) მომსახურება</t>
  </si>
  <si>
    <t>სამუშაოს დასახელება</t>
  </si>
  <si>
    <t>ერთ. ფასი</t>
  </si>
  <si>
    <t>ჯამი</t>
  </si>
  <si>
    <t>ფილტრების დამზადება AHU-ზე 6 თვეში ერთხელ</t>
  </si>
  <si>
    <t>ფილტრების გარეცხვა AHU-ზე თვეში ორჯერ</t>
  </si>
  <si>
    <t>ფილტრების გაწმენდა ფანკოილებზე</t>
  </si>
  <si>
    <t>ჩილერის გარეცხვა (სეზონზე ორჯერ)</t>
  </si>
  <si>
    <t>ჩილერის დაპრესვა-დაცლა (სეზონში ორჯერ)</t>
  </si>
  <si>
    <t>ქვაბის სისტემის შევსება-დაპრესვა (სეზონზე ორჯერ)</t>
  </si>
  <si>
    <t>ქვაბის გაწმენდა დარეგულირება (6 თვეში ერთხელ)</t>
  </si>
  <si>
    <t>აგრეგატების სავარაუდო რაოდენობა</t>
  </si>
  <si>
    <t>ცხრილი #1</t>
  </si>
  <si>
    <t>ცხრილი #2</t>
  </si>
  <si>
    <t>ცხრილი #3</t>
  </si>
  <si>
    <t>ცხრილი #4</t>
  </si>
  <si>
    <t>შარტავას 77 (ITower) მომსახურება</t>
  </si>
  <si>
    <t>რაოდენობა</t>
  </si>
  <si>
    <t>VRV-ს გარე ბლოკზე მომსახურება</t>
  </si>
  <si>
    <t>მომსახურების დასახელება</t>
  </si>
  <si>
    <t>შიდა ბლოკზე მომსახურება</t>
  </si>
  <si>
    <t>რეკოპერატოზე მომსახურება.</t>
  </si>
  <si>
    <t>ერთელის ფასი</t>
  </si>
  <si>
    <t>სულ ფასი</t>
  </si>
  <si>
    <t>8.0 kvt</t>
  </si>
  <si>
    <t>16   KVT</t>
  </si>
  <si>
    <t>18   KVT</t>
  </si>
  <si>
    <t>20   KVT</t>
  </si>
  <si>
    <t>67   KVT</t>
  </si>
  <si>
    <r>
      <t xml:space="preserve">VRF </t>
    </r>
    <r>
      <rPr>
        <sz val="11"/>
        <color rgb="FF000000"/>
        <rFont val="Sylfaen"/>
        <family val="1"/>
      </rPr>
      <t>კონდიციონერის ცენტრალური ციფრული მართვის ბლოკი</t>
    </r>
  </si>
  <si>
    <t>73   KVT</t>
  </si>
  <si>
    <t>78   KVT</t>
  </si>
  <si>
    <t>85   KVT</t>
  </si>
  <si>
    <t>90   KVT</t>
  </si>
  <si>
    <t>61   KVT</t>
  </si>
  <si>
    <t>40   KVT</t>
  </si>
  <si>
    <t>45   KVT</t>
  </si>
  <si>
    <t>50   KVT</t>
  </si>
  <si>
    <t>56   KVT</t>
  </si>
  <si>
    <t>ცხრილი #5</t>
  </si>
  <si>
    <t>რეკოპერატორზე მომსახურება</t>
  </si>
  <si>
    <t>კოსტავას ქუჩიდან ვახუშტის ხიდისკენ მივავალ გზასა და მარჯვენა სანაპიროს შორის (ყოფილი CSB-ის შენობა)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</si>
</sst>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1" fillId="0" borderId="4" xfId="0" applyFont="1" applyFill="1" applyBorder="1" applyAlignment="1">
      <alignment vertical="center"/>
    </xf>
    <xf numFmtId="0" fontId="0" fillId="0" borderId="4" xfId="0" applyBorder="1" applyAlignment="1"/>
    <xf numFmtId="0" fontId="5" fillId="0" borderId="0" xfId="0" applyFont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8"/>
  <sheetViews>
    <sheetView tabSelected="1" topLeftCell="A181" workbookViewId="0">
      <selection activeCell="D206" sqref="D206"/>
    </sheetView>
  </sheetViews>
  <sheetFormatPr defaultRowHeight="15" x14ac:dyDescent="0.25"/>
  <cols>
    <col min="1" max="1" width="4.85546875" customWidth="1"/>
    <col min="2" max="2" width="4.42578125" bestFit="1" customWidth="1"/>
    <col min="3" max="3" width="63.85546875" customWidth="1"/>
    <col min="4" max="4" width="14" bestFit="1" customWidth="1"/>
    <col min="5" max="5" width="21" customWidth="1"/>
    <col min="6" max="6" width="17.85546875" customWidth="1"/>
  </cols>
  <sheetData>
    <row r="2" spans="2:7" x14ac:dyDescent="0.25">
      <c r="B2" s="21" t="s">
        <v>150</v>
      </c>
      <c r="C2" s="21"/>
    </row>
    <row r="4" spans="2:7" ht="30" x14ac:dyDescent="0.25">
      <c r="B4" s="28" t="s">
        <v>0</v>
      </c>
      <c r="C4" s="29" t="s">
        <v>1</v>
      </c>
      <c r="D4" s="29" t="s">
        <v>2</v>
      </c>
      <c r="E4" s="30" t="s">
        <v>3</v>
      </c>
      <c r="F4" s="13" t="s">
        <v>4</v>
      </c>
      <c r="G4" s="25" t="s">
        <v>5</v>
      </c>
    </row>
    <row r="5" spans="2:7" ht="14.45" customHeight="1" x14ac:dyDescent="0.25">
      <c r="B5" s="28"/>
      <c r="C5" s="29"/>
      <c r="D5" s="29"/>
      <c r="E5" s="30"/>
      <c r="F5" s="13" t="s">
        <v>6</v>
      </c>
      <c r="G5" s="26"/>
    </row>
    <row r="6" spans="2:7" ht="28.9" customHeight="1" x14ac:dyDescent="0.25">
      <c r="B6" s="28"/>
      <c r="C6" s="29"/>
      <c r="D6" s="29"/>
      <c r="E6" s="30"/>
      <c r="F6" s="13" t="s">
        <v>7</v>
      </c>
      <c r="G6" s="27"/>
    </row>
    <row r="7" spans="2:7" x14ac:dyDescent="0.25">
      <c r="B7" s="4">
        <v>1</v>
      </c>
      <c r="C7" s="5" t="s">
        <v>8</v>
      </c>
      <c r="D7" s="6" t="s">
        <v>9</v>
      </c>
      <c r="E7" s="6"/>
      <c r="F7" s="7"/>
      <c r="G7" s="19">
        <f>E7+F7</f>
        <v>0</v>
      </c>
    </row>
    <row r="8" spans="2:7" x14ac:dyDescent="0.25">
      <c r="B8" s="4">
        <v>2</v>
      </c>
      <c r="C8" s="5" t="s">
        <v>8</v>
      </c>
      <c r="D8" s="6" t="s">
        <v>10</v>
      </c>
      <c r="E8" s="6"/>
      <c r="F8" s="7"/>
      <c r="G8" s="19">
        <f t="shared" ref="G8:G79" si="0">E8+F8</f>
        <v>0</v>
      </c>
    </row>
    <row r="9" spans="2:7" x14ac:dyDescent="0.25">
      <c r="B9" s="4">
        <v>3</v>
      </c>
      <c r="C9" s="5" t="s">
        <v>11</v>
      </c>
      <c r="D9" s="6" t="s">
        <v>12</v>
      </c>
      <c r="E9" s="6"/>
      <c r="F9" s="7"/>
      <c r="G9" s="19">
        <f t="shared" si="0"/>
        <v>0</v>
      </c>
    </row>
    <row r="10" spans="2:7" x14ac:dyDescent="0.25">
      <c r="B10" s="4">
        <v>4</v>
      </c>
      <c r="C10" s="5" t="s">
        <v>11</v>
      </c>
      <c r="D10" s="6" t="s">
        <v>13</v>
      </c>
      <c r="E10" s="6"/>
      <c r="F10" s="7"/>
      <c r="G10" s="19">
        <f t="shared" si="0"/>
        <v>0</v>
      </c>
    </row>
    <row r="11" spans="2:7" x14ac:dyDescent="0.25">
      <c r="B11" s="4">
        <v>5</v>
      </c>
      <c r="C11" s="5" t="s">
        <v>11</v>
      </c>
      <c r="D11" s="6" t="s">
        <v>14</v>
      </c>
      <c r="E11" s="6"/>
      <c r="F11" s="7"/>
      <c r="G11" s="19">
        <f t="shared" si="0"/>
        <v>0</v>
      </c>
    </row>
    <row r="12" spans="2:7" x14ac:dyDescent="0.25">
      <c r="B12" s="4">
        <v>6</v>
      </c>
      <c r="C12" s="5" t="s">
        <v>15</v>
      </c>
      <c r="D12" s="6" t="s">
        <v>16</v>
      </c>
      <c r="E12" s="6"/>
      <c r="F12" s="7"/>
      <c r="G12" s="19">
        <f t="shared" si="0"/>
        <v>0</v>
      </c>
    </row>
    <row r="13" spans="2:7" x14ac:dyDescent="0.25">
      <c r="B13" s="4">
        <v>7</v>
      </c>
      <c r="C13" s="5" t="s">
        <v>15</v>
      </c>
      <c r="D13" s="6" t="s">
        <v>17</v>
      </c>
      <c r="E13" s="6"/>
      <c r="F13" s="7"/>
      <c r="G13" s="19">
        <f t="shared" si="0"/>
        <v>0</v>
      </c>
    </row>
    <row r="14" spans="2:7" x14ac:dyDescent="0.25">
      <c r="B14" s="4">
        <v>8</v>
      </c>
      <c r="C14" s="5" t="s">
        <v>18</v>
      </c>
      <c r="D14" s="6" t="s">
        <v>16</v>
      </c>
      <c r="E14" s="6"/>
      <c r="F14" s="7"/>
      <c r="G14" s="19">
        <f t="shared" si="0"/>
        <v>0</v>
      </c>
    </row>
    <row r="15" spans="2:7" x14ac:dyDescent="0.25">
      <c r="B15" s="4">
        <v>9</v>
      </c>
      <c r="C15" s="5" t="s">
        <v>19</v>
      </c>
      <c r="D15" s="6" t="s">
        <v>17</v>
      </c>
      <c r="E15" s="6"/>
      <c r="F15" s="7"/>
      <c r="G15" s="19">
        <f t="shared" si="0"/>
        <v>0</v>
      </c>
    </row>
    <row r="16" spans="2:7" x14ac:dyDescent="0.25">
      <c r="B16" s="4">
        <v>10</v>
      </c>
      <c r="C16" s="6" t="s">
        <v>20</v>
      </c>
      <c r="D16" s="6" t="s">
        <v>163</v>
      </c>
      <c r="E16" s="6"/>
      <c r="F16" s="7"/>
      <c r="G16" s="19">
        <f t="shared" si="0"/>
        <v>0</v>
      </c>
    </row>
    <row r="17" spans="2:7" x14ac:dyDescent="0.25">
      <c r="B17" s="4">
        <v>11</v>
      </c>
      <c r="C17" s="6" t="s">
        <v>20</v>
      </c>
      <c r="D17" s="6" t="s">
        <v>164</v>
      </c>
      <c r="E17" s="6"/>
      <c r="F17" s="7"/>
      <c r="G17" s="19">
        <f t="shared" si="0"/>
        <v>0</v>
      </c>
    </row>
    <row r="18" spans="2:7" x14ac:dyDescent="0.25">
      <c r="B18" s="4">
        <v>12</v>
      </c>
      <c r="C18" s="6" t="s">
        <v>21</v>
      </c>
      <c r="D18" s="6" t="s">
        <v>165</v>
      </c>
      <c r="E18" s="6"/>
      <c r="F18" s="7"/>
      <c r="G18" s="19">
        <f t="shared" si="0"/>
        <v>0</v>
      </c>
    </row>
    <row r="19" spans="2:7" x14ac:dyDescent="0.25">
      <c r="B19" s="4">
        <v>13</v>
      </c>
      <c r="C19" s="6" t="s">
        <v>21</v>
      </c>
      <c r="D19" s="6" t="s">
        <v>27</v>
      </c>
      <c r="E19" s="6"/>
      <c r="F19" s="7"/>
      <c r="G19" s="19">
        <f t="shared" si="0"/>
        <v>0</v>
      </c>
    </row>
    <row r="20" spans="2:7" x14ac:dyDescent="0.25">
      <c r="B20" s="4">
        <v>14</v>
      </c>
      <c r="C20" s="6" t="s">
        <v>21</v>
      </c>
      <c r="D20" s="6" t="s">
        <v>173</v>
      </c>
      <c r="E20" s="6"/>
      <c r="F20" s="7"/>
      <c r="G20" s="19">
        <f t="shared" si="0"/>
        <v>0</v>
      </c>
    </row>
    <row r="21" spans="2:7" x14ac:dyDescent="0.25">
      <c r="B21" s="4">
        <v>15</v>
      </c>
      <c r="C21" s="6" t="s">
        <v>22</v>
      </c>
      <c r="D21" s="6" t="s">
        <v>174</v>
      </c>
      <c r="E21" s="6"/>
      <c r="F21" s="7"/>
      <c r="G21" s="19">
        <f t="shared" si="0"/>
        <v>0</v>
      </c>
    </row>
    <row r="22" spans="2:7" x14ac:dyDescent="0.25">
      <c r="B22" s="4">
        <v>16</v>
      </c>
      <c r="C22" s="6" t="s">
        <v>23</v>
      </c>
      <c r="D22" s="6" t="s">
        <v>175</v>
      </c>
      <c r="E22" s="6"/>
      <c r="F22" s="7"/>
      <c r="G22" s="19">
        <f t="shared" si="0"/>
        <v>0</v>
      </c>
    </row>
    <row r="23" spans="2:7" x14ac:dyDescent="0.25">
      <c r="B23" s="4">
        <v>17</v>
      </c>
      <c r="C23" s="6" t="s">
        <v>23</v>
      </c>
      <c r="D23" s="6" t="s">
        <v>176</v>
      </c>
      <c r="E23" s="6"/>
      <c r="F23" s="7"/>
      <c r="G23" s="19"/>
    </row>
    <row r="24" spans="2:7" x14ac:dyDescent="0.25">
      <c r="B24" s="4">
        <v>18</v>
      </c>
      <c r="C24" s="6" t="s">
        <v>23</v>
      </c>
      <c r="D24" s="6" t="s">
        <v>172</v>
      </c>
      <c r="E24" s="6"/>
      <c r="F24" s="7"/>
      <c r="G24" s="19"/>
    </row>
    <row r="25" spans="2:7" x14ac:dyDescent="0.25">
      <c r="B25" s="4">
        <v>19</v>
      </c>
      <c r="C25" s="6" t="s">
        <v>23</v>
      </c>
      <c r="D25" s="6" t="s">
        <v>166</v>
      </c>
      <c r="E25" s="6"/>
      <c r="F25" s="7"/>
      <c r="G25" s="19"/>
    </row>
    <row r="26" spans="2:7" x14ac:dyDescent="0.25">
      <c r="B26" s="4">
        <v>20</v>
      </c>
      <c r="C26" s="6" t="s">
        <v>23</v>
      </c>
      <c r="D26" s="6" t="s">
        <v>168</v>
      </c>
      <c r="E26" s="6"/>
      <c r="F26" s="7"/>
      <c r="G26" s="19"/>
    </row>
    <row r="27" spans="2:7" x14ac:dyDescent="0.25">
      <c r="B27" s="4">
        <v>21</v>
      </c>
      <c r="C27" s="6" t="s">
        <v>23</v>
      </c>
      <c r="D27" s="6" t="s">
        <v>169</v>
      </c>
      <c r="E27" s="6"/>
      <c r="F27" s="7"/>
      <c r="G27" s="19"/>
    </row>
    <row r="28" spans="2:7" x14ac:dyDescent="0.25">
      <c r="B28" s="4">
        <v>22</v>
      </c>
      <c r="C28" s="6" t="s">
        <v>23</v>
      </c>
      <c r="D28" s="6" t="s">
        <v>170</v>
      </c>
      <c r="E28" s="6"/>
      <c r="F28" s="7"/>
      <c r="G28" s="19"/>
    </row>
    <row r="29" spans="2:7" x14ac:dyDescent="0.25">
      <c r="B29" s="4">
        <v>23</v>
      </c>
      <c r="C29" s="6" t="s">
        <v>23</v>
      </c>
      <c r="D29" s="6" t="s">
        <v>171</v>
      </c>
      <c r="E29" s="6"/>
      <c r="F29" s="7"/>
      <c r="G29" s="19"/>
    </row>
    <row r="30" spans="2:7" x14ac:dyDescent="0.25">
      <c r="B30" s="4">
        <v>24</v>
      </c>
      <c r="C30" s="6" t="s">
        <v>167</v>
      </c>
      <c r="D30" s="6"/>
      <c r="E30" s="6"/>
      <c r="F30" s="7"/>
      <c r="G30" s="19"/>
    </row>
    <row r="31" spans="2:7" x14ac:dyDescent="0.25">
      <c r="B31" s="4">
        <v>25</v>
      </c>
      <c r="C31" s="5" t="s">
        <v>24</v>
      </c>
      <c r="D31" s="6" t="s">
        <v>9</v>
      </c>
      <c r="E31" s="6"/>
      <c r="F31" s="7"/>
      <c r="G31" s="19">
        <f t="shared" si="0"/>
        <v>0</v>
      </c>
    </row>
    <row r="32" spans="2:7" x14ac:dyDescent="0.25">
      <c r="B32" s="4">
        <v>26</v>
      </c>
      <c r="C32" s="5" t="s">
        <v>24</v>
      </c>
      <c r="D32" s="6" t="s">
        <v>10</v>
      </c>
      <c r="E32" s="6"/>
      <c r="F32" s="7"/>
      <c r="G32" s="19">
        <f t="shared" si="0"/>
        <v>0</v>
      </c>
    </row>
    <row r="33" spans="2:7" x14ac:dyDescent="0.25">
      <c r="B33" s="4">
        <v>27</v>
      </c>
      <c r="C33" s="5" t="s">
        <v>24</v>
      </c>
      <c r="D33" s="6" t="s">
        <v>12</v>
      </c>
      <c r="E33" s="6"/>
      <c r="F33" s="7"/>
      <c r="G33" s="19">
        <f t="shared" si="0"/>
        <v>0</v>
      </c>
    </row>
    <row r="34" spans="2:7" x14ac:dyDescent="0.25">
      <c r="B34" s="4">
        <v>28</v>
      </c>
      <c r="C34" s="5" t="s">
        <v>24</v>
      </c>
      <c r="D34" s="6" t="s">
        <v>13</v>
      </c>
      <c r="E34" s="6"/>
      <c r="F34" s="7"/>
      <c r="G34" s="19">
        <f t="shared" si="0"/>
        <v>0</v>
      </c>
    </row>
    <row r="35" spans="2:7" x14ac:dyDescent="0.25">
      <c r="B35" s="4">
        <v>29</v>
      </c>
      <c r="C35" s="5" t="s">
        <v>25</v>
      </c>
      <c r="D35" s="6" t="s">
        <v>26</v>
      </c>
      <c r="E35" s="6"/>
      <c r="F35" s="7"/>
      <c r="G35" s="19">
        <f t="shared" si="0"/>
        <v>0</v>
      </c>
    </row>
    <row r="36" spans="2:7" x14ac:dyDescent="0.25">
      <c r="B36" s="4">
        <v>30</v>
      </c>
      <c r="C36" s="5" t="s">
        <v>25</v>
      </c>
      <c r="D36" s="6" t="s">
        <v>27</v>
      </c>
      <c r="E36" s="6"/>
      <c r="F36" s="7"/>
      <c r="G36" s="19">
        <f t="shared" si="0"/>
        <v>0</v>
      </c>
    </row>
    <row r="37" spans="2:7" x14ac:dyDescent="0.25">
      <c r="B37" s="4">
        <v>31</v>
      </c>
      <c r="C37" s="5" t="s">
        <v>25</v>
      </c>
      <c r="D37" s="6" t="s">
        <v>28</v>
      </c>
      <c r="E37" s="6"/>
      <c r="F37" s="7"/>
      <c r="G37" s="19">
        <f t="shared" si="0"/>
        <v>0</v>
      </c>
    </row>
    <row r="38" spans="2:7" x14ac:dyDescent="0.25">
      <c r="B38" s="4">
        <v>32</v>
      </c>
      <c r="C38" s="5" t="s">
        <v>25</v>
      </c>
      <c r="D38" s="6" t="s">
        <v>29</v>
      </c>
      <c r="E38" s="6"/>
      <c r="F38" s="7"/>
      <c r="G38" s="19">
        <f t="shared" si="0"/>
        <v>0</v>
      </c>
    </row>
    <row r="39" spans="2:7" x14ac:dyDescent="0.25">
      <c r="B39" s="4">
        <v>33</v>
      </c>
      <c r="C39" s="5" t="s">
        <v>25</v>
      </c>
      <c r="D39" s="6" t="s">
        <v>30</v>
      </c>
      <c r="E39" s="6"/>
      <c r="F39" s="7"/>
      <c r="G39" s="19">
        <f t="shared" si="0"/>
        <v>0</v>
      </c>
    </row>
    <row r="40" spans="2:7" x14ac:dyDescent="0.25">
      <c r="B40" s="4">
        <v>34</v>
      </c>
      <c r="C40" s="5" t="s">
        <v>25</v>
      </c>
      <c r="D40" s="6" t="s">
        <v>31</v>
      </c>
      <c r="E40" s="6"/>
      <c r="F40" s="7"/>
      <c r="G40" s="19">
        <f t="shared" si="0"/>
        <v>0</v>
      </c>
    </row>
    <row r="41" spans="2:7" x14ac:dyDescent="0.25">
      <c r="B41" s="4">
        <v>35</v>
      </c>
      <c r="C41" s="5" t="s">
        <v>32</v>
      </c>
      <c r="D41" s="6" t="s">
        <v>33</v>
      </c>
      <c r="E41" s="6"/>
      <c r="F41" s="7"/>
      <c r="G41" s="19">
        <f t="shared" si="0"/>
        <v>0</v>
      </c>
    </row>
    <row r="42" spans="2:7" x14ac:dyDescent="0.25">
      <c r="B42" s="4">
        <v>36</v>
      </c>
      <c r="C42" s="5" t="s">
        <v>34</v>
      </c>
      <c r="D42" s="6" t="s">
        <v>35</v>
      </c>
      <c r="E42" s="6"/>
      <c r="F42" s="7"/>
      <c r="G42" s="19">
        <f t="shared" si="0"/>
        <v>0</v>
      </c>
    </row>
    <row r="43" spans="2:7" x14ac:dyDescent="0.25">
      <c r="B43" s="4">
        <v>37</v>
      </c>
      <c r="C43" s="5" t="s">
        <v>36</v>
      </c>
      <c r="D43" s="6" t="s">
        <v>37</v>
      </c>
      <c r="E43" s="6"/>
      <c r="F43" s="7"/>
      <c r="G43" s="19">
        <f t="shared" si="0"/>
        <v>0</v>
      </c>
    </row>
    <row r="44" spans="2:7" x14ac:dyDescent="0.25">
      <c r="B44" s="4">
        <v>38</v>
      </c>
      <c r="C44" s="5" t="s">
        <v>38</v>
      </c>
      <c r="D44" s="6" t="s">
        <v>39</v>
      </c>
      <c r="E44" s="6"/>
      <c r="F44" s="7"/>
      <c r="G44" s="19">
        <f t="shared" si="0"/>
        <v>0</v>
      </c>
    </row>
    <row r="45" spans="2:7" x14ac:dyDescent="0.25">
      <c r="B45" s="4">
        <v>39</v>
      </c>
      <c r="C45" s="5" t="s">
        <v>38</v>
      </c>
      <c r="D45" s="6" t="s">
        <v>40</v>
      </c>
      <c r="E45" s="6"/>
      <c r="F45" s="7"/>
      <c r="G45" s="19">
        <f t="shared" si="0"/>
        <v>0</v>
      </c>
    </row>
    <row r="46" spans="2:7" x14ac:dyDescent="0.25">
      <c r="B46" s="4">
        <v>40</v>
      </c>
      <c r="C46" s="5" t="s">
        <v>41</v>
      </c>
      <c r="D46" s="6" t="s">
        <v>42</v>
      </c>
      <c r="E46" s="6"/>
      <c r="F46" s="7"/>
      <c r="G46" s="19">
        <f t="shared" si="0"/>
        <v>0</v>
      </c>
    </row>
    <row r="47" spans="2:7" x14ac:dyDescent="0.25">
      <c r="B47" s="4">
        <v>41</v>
      </c>
      <c r="C47" s="5" t="s">
        <v>43</v>
      </c>
      <c r="D47" s="6" t="s">
        <v>44</v>
      </c>
      <c r="E47" s="6"/>
      <c r="F47" s="7"/>
      <c r="G47" s="19">
        <f t="shared" si="0"/>
        <v>0</v>
      </c>
    </row>
    <row r="48" spans="2:7" x14ac:dyDescent="0.25">
      <c r="B48" s="4">
        <v>42</v>
      </c>
      <c r="C48" s="5" t="s">
        <v>45</v>
      </c>
      <c r="D48" s="6" t="s">
        <v>44</v>
      </c>
      <c r="E48" s="6"/>
      <c r="F48" s="7"/>
      <c r="G48" s="19">
        <f t="shared" si="0"/>
        <v>0</v>
      </c>
    </row>
    <row r="49" spans="2:7" x14ac:dyDescent="0.25">
      <c r="B49" s="4">
        <v>43</v>
      </c>
      <c r="C49" s="5" t="s">
        <v>46</v>
      </c>
      <c r="D49" s="6" t="s">
        <v>44</v>
      </c>
      <c r="E49" s="6"/>
      <c r="F49" s="7"/>
      <c r="G49" s="19">
        <f t="shared" si="0"/>
        <v>0</v>
      </c>
    </row>
    <row r="50" spans="2:7" x14ac:dyDescent="0.25">
      <c r="B50" s="4">
        <v>44</v>
      </c>
      <c r="C50" s="5" t="s">
        <v>47</v>
      </c>
      <c r="D50" s="6" t="s">
        <v>44</v>
      </c>
      <c r="E50" s="6"/>
      <c r="F50" s="7"/>
      <c r="G50" s="19">
        <f t="shared" si="0"/>
        <v>0</v>
      </c>
    </row>
    <row r="51" spans="2:7" x14ac:dyDescent="0.25">
      <c r="B51" s="4">
        <v>45</v>
      </c>
      <c r="C51" s="5" t="s">
        <v>48</v>
      </c>
      <c r="D51" s="6" t="s">
        <v>44</v>
      </c>
      <c r="E51" s="6"/>
      <c r="F51" s="7"/>
      <c r="G51" s="19">
        <f t="shared" si="0"/>
        <v>0</v>
      </c>
    </row>
    <row r="52" spans="2:7" x14ac:dyDescent="0.25">
      <c r="B52" s="4">
        <v>46</v>
      </c>
      <c r="C52" s="5" t="s">
        <v>49</v>
      </c>
      <c r="D52" s="6" t="s">
        <v>44</v>
      </c>
      <c r="E52" s="6"/>
      <c r="F52" s="7"/>
      <c r="G52" s="19">
        <f t="shared" si="0"/>
        <v>0</v>
      </c>
    </row>
    <row r="53" spans="2:7" x14ac:dyDescent="0.25">
      <c r="B53" s="4">
        <v>47</v>
      </c>
      <c r="C53" s="5" t="s">
        <v>50</v>
      </c>
      <c r="D53" s="6" t="s">
        <v>44</v>
      </c>
      <c r="E53" s="6"/>
      <c r="F53" s="7"/>
      <c r="G53" s="19">
        <f t="shared" si="0"/>
        <v>0</v>
      </c>
    </row>
    <row r="54" spans="2:7" x14ac:dyDescent="0.25">
      <c r="B54" s="4">
        <v>48</v>
      </c>
      <c r="C54" s="5" t="s">
        <v>51</v>
      </c>
      <c r="D54" s="6" t="s">
        <v>44</v>
      </c>
      <c r="E54" s="6"/>
      <c r="F54" s="7"/>
      <c r="G54" s="19">
        <f t="shared" si="0"/>
        <v>0</v>
      </c>
    </row>
    <row r="55" spans="2:7" x14ac:dyDescent="0.25">
      <c r="B55" s="4">
        <v>49</v>
      </c>
      <c r="C55" s="5" t="s">
        <v>52</v>
      </c>
      <c r="D55" s="6" t="s">
        <v>44</v>
      </c>
      <c r="E55" s="6"/>
      <c r="F55" s="7"/>
      <c r="G55" s="19">
        <f t="shared" si="0"/>
        <v>0</v>
      </c>
    </row>
    <row r="56" spans="2:7" x14ac:dyDescent="0.25">
      <c r="B56" s="4">
        <v>50</v>
      </c>
      <c r="C56" s="5" t="s">
        <v>53</v>
      </c>
      <c r="D56" s="6" t="s">
        <v>44</v>
      </c>
      <c r="E56" s="6"/>
      <c r="F56" s="7"/>
      <c r="G56" s="19">
        <f t="shared" si="0"/>
        <v>0</v>
      </c>
    </row>
    <row r="57" spans="2:7" x14ac:dyDescent="0.25">
      <c r="B57" s="4">
        <v>51</v>
      </c>
      <c r="C57" s="5" t="s">
        <v>54</v>
      </c>
      <c r="D57" s="6" t="s">
        <v>44</v>
      </c>
      <c r="E57" s="6"/>
      <c r="F57" s="7"/>
      <c r="G57" s="19">
        <f t="shared" si="0"/>
        <v>0</v>
      </c>
    </row>
    <row r="58" spans="2:7" x14ac:dyDescent="0.25">
      <c r="B58" s="4">
        <v>52</v>
      </c>
      <c r="C58" s="5" t="s">
        <v>55</v>
      </c>
      <c r="D58" s="6" t="s">
        <v>44</v>
      </c>
      <c r="E58" s="6"/>
      <c r="F58" s="7"/>
      <c r="G58" s="19">
        <f t="shared" si="0"/>
        <v>0</v>
      </c>
    </row>
    <row r="59" spans="2:7" x14ac:dyDescent="0.25">
      <c r="B59" s="4">
        <v>53</v>
      </c>
      <c r="C59" s="5" t="s">
        <v>56</v>
      </c>
      <c r="D59" s="6" t="s">
        <v>44</v>
      </c>
      <c r="E59" s="6"/>
      <c r="F59" s="7"/>
      <c r="G59" s="19">
        <f t="shared" si="0"/>
        <v>0</v>
      </c>
    </row>
    <row r="60" spans="2:7" x14ac:dyDescent="0.25">
      <c r="B60" s="4">
        <v>54</v>
      </c>
      <c r="C60" s="5" t="s">
        <v>57</v>
      </c>
      <c r="D60" s="6" t="s">
        <v>44</v>
      </c>
      <c r="E60" s="6"/>
      <c r="F60" s="7"/>
      <c r="G60" s="19">
        <f t="shared" si="0"/>
        <v>0</v>
      </c>
    </row>
    <row r="61" spans="2:7" x14ac:dyDescent="0.25">
      <c r="B61" s="4">
        <v>55</v>
      </c>
      <c r="C61" s="5" t="s">
        <v>58</v>
      </c>
      <c r="D61" s="6" t="s">
        <v>59</v>
      </c>
      <c r="E61" s="6"/>
      <c r="F61" s="7"/>
      <c r="G61" s="19">
        <f t="shared" si="0"/>
        <v>0</v>
      </c>
    </row>
    <row r="62" spans="2:7" x14ac:dyDescent="0.25">
      <c r="B62" s="4">
        <v>56</v>
      </c>
      <c r="C62" s="5" t="s">
        <v>60</v>
      </c>
      <c r="D62" s="6" t="s">
        <v>61</v>
      </c>
      <c r="E62" s="6"/>
      <c r="F62" s="7"/>
      <c r="G62" s="19">
        <f t="shared" si="0"/>
        <v>0</v>
      </c>
    </row>
    <row r="63" spans="2:7" x14ac:dyDescent="0.25">
      <c r="B63" s="4">
        <v>57</v>
      </c>
      <c r="C63" s="5" t="s">
        <v>62</v>
      </c>
      <c r="D63" s="6" t="s">
        <v>61</v>
      </c>
      <c r="E63" s="6"/>
      <c r="F63" s="7"/>
      <c r="G63" s="19">
        <f t="shared" si="0"/>
        <v>0</v>
      </c>
    </row>
    <row r="64" spans="2:7" x14ac:dyDescent="0.25">
      <c r="B64" s="4">
        <v>58</v>
      </c>
      <c r="C64" s="5" t="s">
        <v>63</v>
      </c>
      <c r="D64" s="6" t="s">
        <v>64</v>
      </c>
      <c r="E64" s="6"/>
      <c r="F64" s="7"/>
      <c r="G64" s="19">
        <f t="shared" si="0"/>
        <v>0</v>
      </c>
    </row>
    <row r="65" spans="2:7" x14ac:dyDescent="0.25">
      <c r="B65" s="4">
        <v>59</v>
      </c>
      <c r="C65" s="5" t="s">
        <v>63</v>
      </c>
      <c r="D65" s="6" t="s">
        <v>65</v>
      </c>
      <c r="E65" s="6"/>
      <c r="F65" s="7"/>
      <c r="G65" s="19">
        <f t="shared" si="0"/>
        <v>0</v>
      </c>
    </row>
    <row r="66" spans="2:7" x14ac:dyDescent="0.25">
      <c r="B66" s="4">
        <v>60</v>
      </c>
      <c r="C66" s="5" t="s">
        <v>63</v>
      </c>
      <c r="D66" s="6" t="s">
        <v>66</v>
      </c>
      <c r="E66" s="6"/>
      <c r="F66" s="7"/>
      <c r="G66" s="19">
        <f t="shared" si="0"/>
        <v>0</v>
      </c>
    </row>
    <row r="67" spans="2:7" x14ac:dyDescent="0.25">
      <c r="B67" s="4">
        <v>61</v>
      </c>
      <c r="C67" s="5" t="s">
        <v>63</v>
      </c>
      <c r="D67" s="6" t="s">
        <v>67</v>
      </c>
      <c r="E67" s="6"/>
      <c r="F67" s="7"/>
      <c r="G67" s="19">
        <f t="shared" si="0"/>
        <v>0</v>
      </c>
    </row>
    <row r="68" spans="2:7" x14ac:dyDescent="0.25">
      <c r="B68" s="4">
        <v>62</v>
      </c>
      <c r="C68" s="5" t="s">
        <v>68</v>
      </c>
      <c r="D68" s="5" t="s">
        <v>69</v>
      </c>
      <c r="E68" s="6"/>
      <c r="F68" s="7"/>
      <c r="G68" s="19">
        <f t="shared" si="0"/>
        <v>0</v>
      </c>
    </row>
    <row r="69" spans="2:7" x14ac:dyDescent="0.25">
      <c r="B69" s="4">
        <v>63</v>
      </c>
      <c r="C69" s="5" t="s">
        <v>68</v>
      </c>
      <c r="D69" s="5" t="s">
        <v>70</v>
      </c>
      <c r="E69" s="6"/>
      <c r="F69" s="7"/>
      <c r="G69" s="19">
        <f t="shared" si="0"/>
        <v>0</v>
      </c>
    </row>
    <row r="70" spans="2:7" x14ac:dyDescent="0.25">
      <c r="B70" s="4">
        <v>64</v>
      </c>
      <c r="C70" s="5" t="s">
        <v>68</v>
      </c>
      <c r="D70" s="5" t="s">
        <v>71</v>
      </c>
      <c r="E70" s="6"/>
      <c r="F70" s="7"/>
      <c r="G70" s="19">
        <f t="shared" si="0"/>
        <v>0</v>
      </c>
    </row>
    <row r="71" spans="2:7" x14ac:dyDescent="0.25">
      <c r="B71" s="4">
        <v>65</v>
      </c>
      <c r="C71" s="5" t="s">
        <v>68</v>
      </c>
      <c r="D71" s="5" t="s">
        <v>72</v>
      </c>
      <c r="E71" s="6"/>
      <c r="F71" s="7"/>
      <c r="G71" s="19">
        <f t="shared" si="0"/>
        <v>0</v>
      </c>
    </row>
    <row r="72" spans="2:7" x14ac:dyDescent="0.25">
      <c r="B72" s="4">
        <v>66</v>
      </c>
      <c r="C72" s="5" t="s">
        <v>68</v>
      </c>
      <c r="D72" s="5" t="s">
        <v>73</v>
      </c>
      <c r="E72" s="6"/>
      <c r="F72" s="7"/>
      <c r="G72" s="19">
        <f t="shared" si="0"/>
        <v>0</v>
      </c>
    </row>
    <row r="73" spans="2:7" x14ac:dyDescent="0.25">
      <c r="B73" s="4">
        <v>67</v>
      </c>
      <c r="C73" s="5" t="s">
        <v>74</v>
      </c>
      <c r="D73" s="6" t="s">
        <v>75</v>
      </c>
      <c r="E73" s="6"/>
      <c r="F73" s="7"/>
      <c r="G73" s="19">
        <f t="shared" si="0"/>
        <v>0</v>
      </c>
    </row>
    <row r="74" spans="2:7" x14ac:dyDescent="0.25">
      <c r="B74" s="4">
        <v>68</v>
      </c>
      <c r="C74" s="5" t="s">
        <v>76</v>
      </c>
      <c r="D74" s="5" t="s">
        <v>77</v>
      </c>
      <c r="E74" s="6"/>
      <c r="F74" s="6"/>
      <c r="G74" s="19">
        <f t="shared" si="0"/>
        <v>0</v>
      </c>
    </row>
    <row r="75" spans="2:7" x14ac:dyDescent="0.25">
      <c r="B75" s="4">
        <v>69</v>
      </c>
      <c r="C75" s="5" t="s">
        <v>76</v>
      </c>
      <c r="D75" s="5" t="s">
        <v>78</v>
      </c>
      <c r="E75" s="8"/>
      <c r="F75" s="9"/>
      <c r="G75" s="19">
        <f t="shared" si="0"/>
        <v>0</v>
      </c>
    </row>
    <row r="76" spans="2:7" x14ac:dyDescent="0.25">
      <c r="B76" s="4">
        <v>70</v>
      </c>
      <c r="C76" s="5" t="s">
        <v>76</v>
      </c>
      <c r="D76" s="5" t="s">
        <v>79</v>
      </c>
      <c r="E76" s="6"/>
      <c r="F76" s="6"/>
      <c r="G76" s="19">
        <f t="shared" si="0"/>
        <v>0</v>
      </c>
    </row>
    <row r="77" spans="2:7" x14ac:dyDescent="0.25">
      <c r="B77" s="4">
        <v>71</v>
      </c>
      <c r="C77" s="5" t="s">
        <v>80</v>
      </c>
      <c r="D77" s="5" t="s">
        <v>81</v>
      </c>
      <c r="E77" s="6"/>
      <c r="F77" s="6"/>
      <c r="G77" s="19">
        <f t="shared" si="0"/>
        <v>0</v>
      </c>
    </row>
    <row r="78" spans="2:7" x14ac:dyDescent="0.25">
      <c r="B78" s="4">
        <v>72</v>
      </c>
      <c r="C78" s="5" t="s">
        <v>82</v>
      </c>
      <c r="D78" s="5" t="s">
        <v>83</v>
      </c>
      <c r="E78" s="6"/>
      <c r="F78" s="6"/>
      <c r="G78" s="19">
        <f t="shared" si="0"/>
        <v>0</v>
      </c>
    </row>
    <row r="79" spans="2:7" x14ac:dyDescent="0.25">
      <c r="B79" s="4">
        <v>73</v>
      </c>
      <c r="C79" s="5" t="s">
        <v>82</v>
      </c>
      <c r="D79" s="5" t="s">
        <v>84</v>
      </c>
      <c r="E79" s="6"/>
      <c r="F79" s="6"/>
      <c r="G79" s="19">
        <f t="shared" si="0"/>
        <v>0</v>
      </c>
    </row>
    <row r="80" spans="2:7" x14ac:dyDescent="0.25">
      <c r="B80" s="4">
        <v>74</v>
      </c>
      <c r="C80" s="5" t="s">
        <v>82</v>
      </c>
      <c r="D80" s="5" t="s">
        <v>85</v>
      </c>
      <c r="E80" s="6"/>
      <c r="F80" s="6"/>
      <c r="G80" s="19">
        <f t="shared" ref="G80:G144" si="1">E80+F80</f>
        <v>0</v>
      </c>
    </row>
    <row r="81" spans="2:7" x14ac:dyDescent="0.25">
      <c r="B81" s="4">
        <v>75</v>
      </c>
      <c r="C81" s="5" t="s">
        <v>82</v>
      </c>
      <c r="D81" s="5" t="s">
        <v>86</v>
      </c>
      <c r="E81" s="6"/>
      <c r="F81" s="6"/>
      <c r="G81" s="19">
        <f t="shared" si="1"/>
        <v>0</v>
      </c>
    </row>
    <row r="82" spans="2:7" x14ac:dyDescent="0.25">
      <c r="B82" s="4">
        <v>76</v>
      </c>
      <c r="C82" s="5" t="s">
        <v>82</v>
      </c>
      <c r="D82" s="5" t="s">
        <v>87</v>
      </c>
      <c r="E82" s="6"/>
      <c r="F82" s="6"/>
      <c r="G82" s="19">
        <f t="shared" si="1"/>
        <v>0</v>
      </c>
    </row>
    <row r="83" spans="2:7" x14ac:dyDescent="0.25">
      <c r="B83" s="4">
        <v>77</v>
      </c>
      <c r="C83" s="5" t="s">
        <v>82</v>
      </c>
      <c r="D83" s="5" t="s">
        <v>88</v>
      </c>
      <c r="E83" s="6"/>
      <c r="F83" s="6"/>
      <c r="G83" s="19">
        <f t="shared" si="1"/>
        <v>0</v>
      </c>
    </row>
    <row r="84" spans="2:7" x14ac:dyDescent="0.25">
      <c r="B84" s="4">
        <v>78</v>
      </c>
      <c r="C84" s="5" t="s">
        <v>82</v>
      </c>
      <c r="D84" s="5" t="s">
        <v>89</v>
      </c>
      <c r="E84" s="6"/>
      <c r="F84" s="6"/>
      <c r="G84" s="19">
        <f t="shared" si="1"/>
        <v>0</v>
      </c>
    </row>
    <row r="85" spans="2:7" x14ac:dyDescent="0.25">
      <c r="B85" s="4">
        <v>79</v>
      </c>
      <c r="C85" s="5" t="s">
        <v>82</v>
      </c>
      <c r="D85" s="5" t="s">
        <v>90</v>
      </c>
      <c r="E85" s="6"/>
      <c r="F85" s="6"/>
      <c r="G85" s="19">
        <f t="shared" si="1"/>
        <v>0</v>
      </c>
    </row>
    <row r="86" spans="2:7" x14ac:dyDescent="0.25">
      <c r="B86" s="4">
        <v>80</v>
      </c>
      <c r="C86" s="5" t="s">
        <v>82</v>
      </c>
      <c r="D86" s="5" t="s">
        <v>91</v>
      </c>
      <c r="E86" s="6"/>
      <c r="F86" s="6"/>
      <c r="G86" s="19">
        <f t="shared" si="1"/>
        <v>0</v>
      </c>
    </row>
    <row r="87" spans="2:7" x14ac:dyDescent="0.25">
      <c r="B87" s="4">
        <v>81</v>
      </c>
      <c r="C87" s="5" t="s">
        <v>82</v>
      </c>
      <c r="D87" s="5" t="s">
        <v>92</v>
      </c>
      <c r="E87" s="6"/>
      <c r="F87" s="6"/>
      <c r="G87" s="19">
        <f t="shared" si="1"/>
        <v>0</v>
      </c>
    </row>
    <row r="88" spans="2:7" x14ac:dyDescent="0.25">
      <c r="B88" s="4">
        <v>82</v>
      </c>
      <c r="C88" s="5" t="s">
        <v>93</v>
      </c>
      <c r="D88" s="5" t="s">
        <v>81</v>
      </c>
      <c r="E88" s="6"/>
      <c r="F88" s="6"/>
      <c r="G88" s="19">
        <f t="shared" si="1"/>
        <v>0</v>
      </c>
    </row>
    <row r="89" spans="2:7" x14ac:dyDescent="0.25">
      <c r="B89" s="4">
        <v>83</v>
      </c>
      <c r="C89" s="5" t="s">
        <v>93</v>
      </c>
      <c r="D89" s="5" t="s">
        <v>83</v>
      </c>
      <c r="E89" s="6"/>
      <c r="F89" s="6"/>
      <c r="G89" s="19">
        <f t="shared" si="1"/>
        <v>0</v>
      </c>
    </row>
    <row r="90" spans="2:7" x14ac:dyDescent="0.25">
      <c r="B90" s="4">
        <v>84</v>
      </c>
      <c r="C90" s="5" t="s">
        <v>93</v>
      </c>
      <c r="D90" s="5" t="s">
        <v>84</v>
      </c>
      <c r="E90" s="6"/>
      <c r="F90" s="6"/>
      <c r="G90" s="19">
        <f t="shared" si="1"/>
        <v>0</v>
      </c>
    </row>
    <row r="91" spans="2:7" x14ac:dyDescent="0.25">
      <c r="B91" s="4">
        <v>85</v>
      </c>
      <c r="C91" s="5" t="s">
        <v>93</v>
      </c>
      <c r="D91" s="5" t="s">
        <v>85</v>
      </c>
      <c r="E91" s="6"/>
      <c r="F91" s="6"/>
      <c r="G91" s="19">
        <f t="shared" si="1"/>
        <v>0</v>
      </c>
    </row>
    <row r="92" spans="2:7" x14ac:dyDescent="0.25">
      <c r="B92" s="4">
        <v>86</v>
      </c>
      <c r="C92" s="5" t="s">
        <v>93</v>
      </c>
      <c r="D92" s="5" t="s">
        <v>86</v>
      </c>
      <c r="E92" s="6"/>
      <c r="F92" s="6"/>
      <c r="G92" s="19">
        <f t="shared" si="1"/>
        <v>0</v>
      </c>
    </row>
    <row r="93" spans="2:7" x14ac:dyDescent="0.25">
      <c r="B93" s="4">
        <v>87</v>
      </c>
      <c r="C93" s="5" t="s">
        <v>93</v>
      </c>
      <c r="D93" s="5" t="s">
        <v>87</v>
      </c>
      <c r="E93" s="6"/>
      <c r="F93" s="6"/>
      <c r="G93" s="19">
        <f t="shared" si="1"/>
        <v>0</v>
      </c>
    </row>
    <row r="94" spans="2:7" x14ac:dyDescent="0.25">
      <c r="B94" s="4">
        <v>88</v>
      </c>
      <c r="C94" s="5" t="s">
        <v>93</v>
      </c>
      <c r="D94" s="5" t="s">
        <v>89</v>
      </c>
      <c r="E94" s="6"/>
      <c r="F94" s="6"/>
      <c r="G94" s="19">
        <f t="shared" si="1"/>
        <v>0</v>
      </c>
    </row>
    <row r="95" spans="2:7" x14ac:dyDescent="0.25">
      <c r="B95" s="4">
        <v>89</v>
      </c>
      <c r="C95" s="5" t="s">
        <v>93</v>
      </c>
      <c r="D95" s="5" t="s">
        <v>94</v>
      </c>
      <c r="E95" s="6"/>
      <c r="F95" s="6"/>
      <c r="G95" s="19">
        <f t="shared" si="1"/>
        <v>0</v>
      </c>
    </row>
    <row r="96" spans="2:7" x14ac:dyDescent="0.25">
      <c r="B96" s="4">
        <v>90</v>
      </c>
      <c r="C96" s="5" t="s">
        <v>95</v>
      </c>
      <c r="D96" s="5" t="s">
        <v>96</v>
      </c>
      <c r="E96" s="6"/>
      <c r="F96" s="6"/>
      <c r="G96" s="19">
        <f t="shared" si="1"/>
        <v>0</v>
      </c>
    </row>
    <row r="97" spans="2:7" x14ac:dyDescent="0.25">
      <c r="B97" s="4">
        <v>91</v>
      </c>
      <c r="C97" s="5" t="s">
        <v>93</v>
      </c>
      <c r="D97" s="5" t="s">
        <v>97</v>
      </c>
      <c r="E97" s="6"/>
      <c r="F97" s="6"/>
      <c r="G97" s="19">
        <f t="shared" si="1"/>
        <v>0</v>
      </c>
    </row>
    <row r="98" spans="2:7" x14ac:dyDescent="0.25">
      <c r="B98" s="4">
        <v>92</v>
      </c>
      <c r="C98" s="5" t="s">
        <v>98</v>
      </c>
      <c r="D98" s="5" t="s">
        <v>81</v>
      </c>
      <c r="E98" s="6"/>
      <c r="F98" s="6"/>
      <c r="G98" s="19">
        <f t="shared" si="1"/>
        <v>0</v>
      </c>
    </row>
    <row r="99" spans="2:7" x14ac:dyDescent="0.25">
      <c r="B99" s="4">
        <v>93</v>
      </c>
      <c r="C99" s="5" t="s">
        <v>98</v>
      </c>
      <c r="D99" s="5" t="s">
        <v>83</v>
      </c>
      <c r="E99" s="6"/>
      <c r="F99" s="6"/>
      <c r="G99" s="19">
        <f t="shared" si="1"/>
        <v>0</v>
      </c>
    </row>
    <row r="100" spans="2:7" x14ac:dyDescent="0.25">
      <c r="B100" s="4">
        <v>94</v>
      </c>
      <c r="C100" s="5" t="s">
        <v>98</v>
      </c>
      <c r="D100" s="5" t="s">
        <v>84</v>
      </c>
      <c r="E100" s="6"/>
      <c r="F100" s="6"/>
      <c r="G100" s="19">
        <f t="shared" si="1"/>
        <v>0</v>
      </c>
    </row>
    <row r="101" spans="2:7" x14ac:dyDescent="0.25">
      <c r="B101" s="4">
        <v>95</v>
      </c>
      <c r="C101" s="5" t="s">
        <v>98</v>
      </c>
      <c r="D101" s="5" t="s">
        <v>85</v>
      </c>
      <c r="E101" s="6"/>
      <c r="F101" s="6"/>
      <c r="G101" s="19">
        <f t="shared" si="1"/>
        <v>0</v>
      </c>
    </row>
    <row r="102" spans="2:7" x14ac:dyDescent="0.25">
      <c r="B102" s="4">
        <v>96</v>
      </c>
      <c r="C102" s="5" t="s">
        <v>98</v>
      </c>
      <c r="D102" s="5" t="s">
        <v>86</v>
      </c>
      <c r="E102" s="6"/>
      <c r="F102" s="6"/>
      <c r="G102" s="19">
        <f t="shared" si="1"/>
        <v>0</v>
      </c>
    </row>
    <row r="103" spans="2:7" x14ac:dyDescent="0.25">
      <c r="B103" s="4">
        <v>97</v>
      </c>
      <c r="C103" s="5" t="s">
        <v>98</v>
      </c>
      <c r="D103" s="5" t="s">
        <v>87</v>
      </c>
      <c r="E103" s="6"/>
      <c r="F103" s="6"/>
      <c r="G103" s="19">
        <f t="shared" si="1"/>
        <v>0</v>
      </c>
    </row>
    <row r="104" spans="2:7" x14ac:dyDescent="0.25">
      <c r="B104" s="4">
        <v>98</v>
      </c>
      <c r="C104" s="5" t="s">
        <v>98</v>
      </c>
      <c r="D104" s="5" t="s">
        <v>88</v>
      </c>
      <c r="E104" s="6"/>
      <c r="F104" s="6"/>
      <c r="G104" s="19">
        <f t="shared" si="1"/>
        <v>0</v>
      </c>
    </row>
    <row r="105" spans="2:7" x14ac:dyDescent="0.25">
      <c r="B105" s="4">
        <v>99</v>
      </c>
      <c r="C105" s="5" t="s">
        <v>98</v>
      </c>
      <c r="D105" s="5" t="s">
        <v>89</v>
      </c>
      <c r="E105" s="6"/>
      <c r="F105" s="6"/>
      <c r="G105" s="19">
        <f t="shared" si="1"/>
        <v>0</v>
      </c>
    </row>
    <row r="106" spans="2:7" x14ac:dyDescent="0.25">
      <c r="B106" s="4">
        <v>100</v>
      </c>
      <c r="C106" s="5" t="s">
        <v>99</v>
      </c>
      <c r="D106" s="5" t="s">
        <v>100</v>
      </c>
      <c r="E106" s="6"/>
      <c r="F106" s="6"/>
      <c r="G106" s="19">
        <f t="shared" si="1"/>
        <v>0</v>
      </c>
    </row>
    <row r="107" spans="2:7" x14ac:dyDescent="0.25">
      <c r="B107" s="4">
        <v>101</v>
      </c>
      <c r="C107" s="5" t="s">
        <v>99</v>
      </c>
      <c r="D107" s="6" t="s">
        <v>101</v>
      </c>
      <c r="E107" s="10"/>
      <c r="F107" s="10"/>
      <c r="G107" s="19">
        <f t="shared" si="1"/>
        <v>0</v>
      </c>
    </row>
    <row r="108" spans="2:7" x14ac:dyDescent="0.25">
      <c r="B108" s="4">
        <v>102</v>
      </c>
      <c r="C108" s="5" t="s">
        <v>99</v>
      </c>
      <c r="D108" s="6" t="s">
        <v>66</v>
      </c>
      <c r="E108" s="11"/>
      <c r="F108" s="12"/>
      <c r="G108" s="19">
        <f t="shared" si="1"/>
        <v>0</v>
      </c>
    </row>
    <row r="109" spans="2:7" x14ac:dyDescent="0.25">
      <c r="B109" s="4">
        <v>103</v>
      </c>
      <c r="C109" s="5" t="s">
        <v>102</v>
      </c>
      <c r="D109" s="6" t="s">
        <v>67</v>
      </c>
      <c r="E109" s="6"/>
      <c r="F109" s="6"/>
      <c r="G109" s="19">
        <f t="shared" si="1"/>
        <v>0</v>
      </c>
    </row>
    <row r="110" spans="2:7" x14ac:dyDescent="0.25">
      <c r="B110" s="4">
        <v>104</v>
      </c>
      <c r="C110" s="5" t="s">
        <v>103</v>
      </c>
      <c r="D110" s="5" t="s">
        <v>69</v>
      </c>
      <c r="E110" s="6"/>
      <c r="F110" s="6"/>
      <c r="G110" s="19">
        <f t="shared" si="1"/>
        <v>0</v>
      </c>
    </row>
    <row r="111" spans="2:7" x14ac:dyDescent="0.25">
      <c r="B111" s="4">
        <v>105</v>
      </c>
      <c r="C111" s="5" t="s">
        <v>104</v>
      </c>
      <c r="D111" s="5" t="s">
        <v>70</v>
      </c>
      <c r="E111" s="6"/>
      <c r="F111" s="6"/>
      <c r="G111" s="19">
        <f t="shared" si="1"/>
        <v>0</v>
      </c>
    </row>
    <row r="112" spans="2:7" x14ac:dyDescent="0.25">
      <c r="B112" s="4">
        <v>106</v>
      </c>
      <c r="C112" s="5" t="s">
        <v>104</v>
      </c>
      <c r="D112" s="5" t="s">
        <v>71</v>
      </c>
      <c r="E112" s="6"/>
      <c r="F112" s="6"/>
      <c r="G112" s="19">
        <f t="shared" si="1"/>
        <v>0</v>
      </c>
    </row>
    <row r="113" spans="2:7" x14ac:dyDescent="0.25">
      <c r="B113" s="4">
        <v>107</v>
      </c>
      <c r="C113" s="5" t="s">
        <v>104</v>
      </c>
      <c r="D113" s="5" t="s">
        <v>72</v>
      </c>
      <c r="E113" s="6"/>
      <c r="F113" s="6"/>
      <c r="G113" s="19">
        <f t="shared" si="1"/>
        <v>0</v>
      </c>
    </row>
    <row r="114" spans="2:7" x14ac:dyDescent="0.25">
      <c r="B114" s="4">
        <v>108</v>
      </c>
      <c r="C114" s="5" t="s">
        <v>104</v>
      </c>
      <c r="D114" s="5" t="s">
        <v>73</v>
      </c>
      <c r="E114" s="6"/>
      <c r="F114" s="6"/>
      <c r="G114" s="19">
        <f t="shared" si="1"/>
        <v>0</v>
      </c>
    </row>
    <row r="115" spans="2:7" x14ac:dyDescent="0.25">
      <c r="B115" s="4">
        <v>109</v>
      </c>
      <c r="C115" s="5" t="s">
        <v>104</v>
      </c>
      <c r="D115" s="6" t="s">
        <v>75</v>
      </c>
      <c r="E115" s="6"/>
      <c r="F115" s="6"/>
      <c r="G115" s="19">
        <f t="shared" si="1"/>
        <v>0</v>
      </c>
    </row>
    <row r="116" spans="2:7" x14ac:dyDescent="0.25">
      <c r="B116" s="4">
        <v>110</v>
      </c>
      <c r="C116" s="5" t="s">
        <v>104</v>
      </c>
      <c r="D116" s="5" t="s">
        <v>77</v>
      </c>
      <c r="E116" s="6"/>
      <c r="F116" s="6"/>
      <c r="G116" s="19">
        <f t="shared" si="1"/>
        <v>0</v>
      </c>
    </row>
    <row r="117" spans="2:7" x14ac:dyDescent="0.25">
      <c r="B117" s="4">
        <v>111</v>
      </c>
      <c r="C117" s="5" t="s">
        <v>104</v>
      </c>
      <c r="D117" s="5" t="s">
        <v>78</v>
      </c>
      <c r="E117" s="6"/>
      <c r="F117" s="6"/>
      <c r="G117" s="19">
        <f t="shared" si="1"/>
        <v>0</v>
      </c>
    </row>
    <row r="118" spans="2:7" x14ac:dyDescent="0.25">
      <c r="B118" s="4">
        <v>112</v>
      </c>
      <c r="C118" s="5" t="s">
        <v>104</v>
      </c>
      <c r="D118" s="5" t="s">
        <v>79</v>
      </c>
      <c r="E118" s="6"/>
      <c r="F118" s="6"/>
      <c r="G118" s="19">
        <f t="shared" si="1"/>
        <v>0</v>
      </c>
    </row>
    <row r="119" spans="2:7" x14ac:dyDescent="0.25">
      <c r="B119" s="4">
        <v>113</v>
      </c>
      <c r="C119" s="5" t="s">
        <v>105</v>
      </c>
      <c r="D119" s="5" t="s">
        <v>81</v>
      </c>
      <c r="E119" s="6"/>
      <c r="F119" s="6"/>
      <c r="G119" s="19">
        <f t="shared" si="1"/>
        <v>0</v>
      </c>
    </row>
    <row r="120" spans="2:7" x14ac:dyDescent="0.25">
      <c r="B120" s="4">
        <v>114</v>
      </c>
      <c r="C120" s="5" t="s">
        <v>105</v>
      </c>
      <c r="D120" s="5" t="s">
        <v>83</v>
      </c>
      <c r="E120" s="6"/>
      <c r="F120" s="6"/>
      <c r="G120" s="19">
        <f t="shared" si="1"/>
        <v>0</v>
      </c>
    </row>
    <row r="121" spans="2:7" x14ac:dyDescent="0.25">
      <c r="B121" s="4">
        <v>115</v>
      </c>
      <c r="C121" s="5" t="s">
        <v>105</v>
      </c>
      <c r="D121" s="5" t="s">
        <v>84</v>
      </c>
      <c r="E121" s="6"/>
      <c r="F121" s="6"/>
      <c r="G121" s="19">
        <f t="shared" si="1"/>
        <v>0</v>
      </c>
    </row>
    <row r="122" spans="2:7" x14ac:dyDescent="0.25">
      <c r="B122" s="4">
        <v>116</v>
      </c>
      <c r="C122" s="5" t="s">
        <v>105</v>
      </c>
      <c r="D122" s="5" t="s">
        <v>85</v>
      </c>
      <c r="E122" s="6"/>
      <c r="F122" s="6"/>
      <c r="G122" s="19">
        <f t="shared" si="1"/>
        <v>0</v>
      </c>
    </row>
    <row r="123" spans="2:7" x14ac:dyDescent="0.25">
      <c r="B123" s="4">
        <v>117</v>
      </c>
      <c r="C123" s="5" t="s">
        <v>105</v>
      </c>
      <c r="D123" s="5" t="s">
        <v>86</v>
      </c>
      <c r="E123" s="6"/>
      <c r="F123" s="6"/>
      <c r="G123" s="19">
        <f t="shared" si="1"/>
        <v>0</v>
      </c>
    </row>
    <row r="124" spans="2:7" x14ac:dyDescent="0.25">
      <c r="B124" s="4">
        <v>118</v>
      </c>
      <c r="C124" s="5" t="s">
        <v>105</v>
      </c>
      <c r="D124" s="5" t="s">
        <v>87</v>
      </c>
      <c r="E124" s="6"/>
      <c r="F124" s="6"/>
      <c r="G124" s="19">
        <f t="shared" si="1"/>
        <v>0</v>
      </c>
    </row>
    <row r="125" spans="2:7" x14ac:dyDescent="0.25">
      <c r="B125" s="4">
        <v>119</v>
      </c>
      <c r="C125" s="5" t="s">
        <v>105</v>
      </c>
      <c r="D125" s="5" t="s">
        <v>88</v>
      </c>
      <c r="E125" s="6"/>
      <c r="F125" s="7"/>
      <c r="G125" s="19">
        <f t="shared" si="1"/>
        <v>0</v>
      </c>
    </row>
    <row r="126" spans="2:7" x14ac:dyDescent="0.25">
      <c r="B126" s="4">
        <v>120</v>
      </c>
      <c r="C126" s="5" t="s">
        <v>105</v>
      </c>
      <c r="D126" s="5" t="s">
        <v>89</v>
      </c>
      <c r="E126" s="6"/>
      <c r="F126" s="6"/>
      <c r="G126" s="19">
        <f t="shared" si="1"/>
        <v>0</v>
      </c>
    </row>
    <row r="127" spans="2:7" x14ac:dyDescent="0.25">
      <c r="B127" s="4">
        <v>121</v>
      </c>
      <c r="C127" s="5" t="s">
        <v>105</v>
      </c>
      <c r="D127" s="5" t="s">
        <v>90</v>
      </c>
      <c r="E127" s="6"/>
      <c r="F127" s="6"/>
      <c r="G127" s="19">
        <f t="shared" si="1"/>
        <v>0</v>
      </c>
    </row>
    <row r="128" spans="2:7" x14ac:dyDescent="0.25">
      <c r="B128" s="4">
        <v>122</v>
      </c>
      <c r="C128" s="5" t="s">
        <v>105</v>
      </c>
      <c r="D128" s="5" t="s">
        <v>91</v>
      </c>
      <c r="E128" s="6"/>
      <c r="F128" s="6"/>
      <c r="G128" s="19">
        <f t="shared" si="1"/>
        <v>0</v>
      </c>
    </row>
    <row r="129" spans="2:7" x14ac:dyDescent="0.25">
      <c r="B129" s="4">
        <v>123</v>
      </c>
      <c r="C129" s="5" t="s">
        <v>105</v>
      </c>
      <c r="D129" s="5" t="s">
        <v>92</v>
      </c>
      <c r="E129" s="6"/>
      <c r="F129" s="6"/>
      <c r="G129" s="19">
        <f t="shared" si="1"/>
        <v>0</v>
      </c>
    </row>
    <row r="130" spans="2:7" x14ac:dyDescent="0.25">
      <c r="B130" s="4">
        <v>124</v>
      </c>
      <c r="C130" s="5" t="s">
        <v>106</v>
      </c>
      <c r="D130" s="5" t="s">
        <v>81</v>
      </c>
      <c r="E130" s="6"/>
      <c r="F130" s="6"/>
      <c r="G130" s="19">
        <f t="shared" si="1"/>
        <v>0</v>
      </c>
    </row>
    <row r="131" spans="2:7" x14ac:dyDescent="0.25">
      <c r="B131" s="4">
        <v>125</v>
      </c>
      <c r="C131" s="5" t="s">
        <v>106</v>
      </c>
      <c r="D131" s="5" t="s">
        <v>83</v>
      </c>
      <c r="E131" s="6"/>
      <c r="F131" s="6"/>
      <c r="G131" s="19">
        <f t="shared" si="1"/>
        <v>0</v>
      </c>
    </row>
    <row r="132" spans="2:7" x14ac:dyDescent="0.25">
      <c r="B132" s="4">
        <v>126</v>
      </c>
      <c r="C132" s="5" t="s">
        <v>106</v>
      </c>
      <c r="D132" s="5" t="s">
        <v>84</v>
      </c>
      <c r="E132" s="6"/>
      <c r="F132" s="6"/>
      <c r="G132" s="19">
        <f t="shared" si="1"/>
        <v>0</v>
      </c>
    </row>
    <row r="133" spans="2:7" x14ac:dyDescent="0.25">
      <c r="B133" s="4">
        <v>127</v>
      </c>
      <c r="C133" s="5" t="s">
        <v>106</v>
      </c>
      <c r="D133" s="5" t="s">
        <v>85</v>
      </c>
      <c r="E133" s="6"/>
      <c r="F133" s="6"/>
      <c r="G133" s="19">
        <f t="shared" si="1"/>
        <v>0</v>
      </c>
    </row>
    <row r="134" spans="2:7" x14ac:dyDescent="0.25">
      <c r="B134" s="4">
        <v>128</v>
      </c>
      <c r="C134" s="5" t="s">
        <v>106</v>
      </c>
      <c r="D134" s="5" t="s">
        <v>86</v>
      </c>
      <c r="E134" s="6"/>
      <c r="F134" s="6"/>
      <c r="G134" s="19">
        <f t="shared" si="1"/>
        <v>0</v>
      </c>
    </row>
    <row r="135" spans="2:7" x14ac:dyDescent="0.25">
      <c r="B135" s="4">
        <v>129</v>
      </c>
      <c r="C135" s="5" t="s">
        <v>106</v>
      </c>
      <c r="D135" s="5" t="s">
        <v>87</v>
      </c>
      <c r="E135" s="10"/>
      <c r="F135" s="10"/>
      <c r="G135" s="19">
        <f t="shared" si="1"/>
        <v>0</v>
      </c>
    </row>
    <row r="136" spans="2:7" x14ac:dyDescent="0.25">
      <c r="B136" s="4">
        <v>130</v>
      </c>
      <c r="C136" s="5" t="s">
        <v>106</v>
      </c>
      <c r="D136" s="5" t="s">
        <v>162</v>
      </c>
      <c r="E136" s="10"/>
      <c r="F136" s="10"/>
      <c r="G136" s="19"/>
    </row>
    <row r="137" spans="2:7" x14ac:dyDescent="0.25">
      <c r="B137" s="4">
        <v>131</v>
      </c>
      <c r="C137" s="5" t="s">
        <v>106</v>
      </c>
      <c r="D137" s="5" t="s">
        <v>89</v>
      </c>
      <c r="E137" s="11"/>
      <c r="F137" s="12"/>
      <c r="G137" s="19">
        <f t="shared" si="1"/>
        <v>0</v>
      </c>
    </row>
    <row r="138" spans="2:7" x14ac:dyDescent="0.25">
      <c r="B138" s="4">
        <v>132</v>
      </c>
      <c r="C138" s="5" t="s">
        <v>106</v>
      </c>
      <c r="D138" s="5" t="s">
        <v>94</v>
      </c>
      <c r="E138" s="6"/>
      <c r="F138" s="6"/>
      <c r="G138" s="19">
        <f t="shared" si="1"/>
        <v>0</v>
      </c>
    </row>
    <row r="139" spans="2:7" x14ac:dyDescent="0.25">
      <c r="B139" s="4">
        <v>133</v>
      </c>
      <c r="C139" s="5" t="s">
        <v>106</v>
      </c>
      <c r="D139" s="5" t="s">
        <v>96</v>
      </c>
      <c r="E139" s="6"/>
      <c r="F139" s="6"/>
      <c r="G139" s="19">
        <f t="shared" si="1"/>
        <v>0</v>
      </c>
    </row>
    <row r="140" spans="2:7" x14ac:dyDescent="0.25">
      <c r="B140" s="4">
        <v>134</v>
      </c>
      <c r="C140" s="5" t="s">
        <v>106</v>
      </c>
      <c r="D140" s="5" t="s">
        <v>97</v>
      </c>
      <c r="E140" s="6"/>
      <c r="F140" s="6"/>
      <c r="G140" s="19">
        <f t="shared" si="1"/>
        <v>0</v>
      </c>
    </row>
    <row r="141" spans="2:7" x14ac:dyDescent="0.25">
      <c r="B141" s="4">
        <v>135</v>
      </c>
      <c r="C141" s="5" t="s">
        <v>107</v>
      </c>
      <c r="D141" s="5" t="s">
        <v>81</v>
      </c>
      <c r="E141" s="6"/>
      <c r="F141" s="6"/>
      <c r="G141" s="19">
        <f t="shared" si="1"/>
        <v>0</v>
      </c>
    </row>
    <row r="142" spans="2:7" x14ac:dyDescent="0.25">
      <c r="B142" s="4">
        <v>136</v>
      </c>
      <c r="C142" s="5" t="s">
        <v>107</v>
      </c>
      <c r="D142" s="5" t="s">
        <v>83</v>
      </c>
      <c r="E142" s="6"/>
      <c r="F142" s="6"/>
      <c r="G142" s="19">
        <f t="shared" si="1"/>
        <v>0</v>
      </c>
    </row>
    <row r="143" spans="2:7" x14ac:dyDescent="0.25">
      <c r="B143" s="4">
        <v>137</v>
      </c>
      <c r="C143" s="5" t="s">
        <v>107</v>
      </c>
      <c r="D143" s="5" t="s">
        <v>84</v>
      </c>
      <c r="E143" s="6"/>
      <c r="F143" s="6"/>
      <c r="G143" s="19">
        <f t="shared" si="1"/>
        <v>0</v>
      </c>
    </row>
    <row r="144" spans="2:7" x14ac:dyDescent="0.25">
      <c r="B144" s="4">
        <v>138</v>
      </c>
      <c r="C144" s="5" t="s">
        <v>107</v>
      </c>
      <c r="D144" s="5" t="s">
        <v>85</v>
      </c>
      <c r="E144" s="6"/>
      <c r="F144" s="6"/>
      <c r="G144" s="19">
        <f t="shared" si="1"/>
        <v>0</v>
      </c>
    </row>
    <row r="145" spans="2:7" x14ac:dyDescent="0.25">
      <c r="B145" s="4">
        <v>139</v>
      </c>
      <c r="C145" s="5" t="s">
        <v>107</v>
      </c>
      <c r="D145" s="5" t="s">
        <v>86</v>
      </c>
      <c r="E145" s="6"/>
      <c r="F145" s="6"/>
      <c r="G145" s="19">
        <f t="shared" ref="G145:G159" si="2">E145+F145</f>
        <v>0</v>
      </c>
    </row>
    <row r="146" spans="2:7" x14ac:dyDescent="0.25">
      <c r="B146" s="4">
        <v>140</v>
      </c>
      <c r="C146" s="5" t="s">
        <v>107</v>
      </c>
      <c r="D146" s="5" t="s">
        <v>87</v>
      </c>
      <c r="E146" s="6"/>
      <c r="F146" s="6"/>
      <c r="G146" s="19">
        <f t="shared" si="2"/>
        <v>0</v>
      </c>
    </row>
    <row r="147" spans="2:7" x14ac:dyDescent="0.25">
      <c r="B147" s="4">
        <v>141</v>
      </c>
      <c r="C147" s="5" t="s">
        <v>107</v>
      </c>
      <c r="D147" s="5" t="s">
        <v>88</v>
      </c>
      <c r="E147" s="6"/>
      <c r="F147" s="6"/>
      <c r="G147" s="19">
        <f t="shared" si="2"/>
        <v>0</v>
      </c>
    </row>
    <row r="148" spans="2:7" x14ac:dyDescent="0.25">
      <c r="B148" s="4">
        <v>142</v>
      </c>
      <c r="C148" s="5" t="s">
        <v>107</v>
      </c>
      <c r="D148" s="5" t="s">
        <v>89</v>
      </c>
      <c r="E148" s="6"/>
      <c r="F148" s="6"/>
      <c r="G148" s="19">
        <f t="shared" si="2"/>
        <v>0</v>
      </c>
    </row>
    <row r="149" spans="2:7" x14ac:dyDescent="0.25">
      <c r="B149" s="4">
        <v>143</v>
      </c>
      <c r="C149" s="5" t="s">
        <v>108</v>
      </c>
      <c r="D149" s="5" t="s">
        <v>109</v>
      </c>
      <c r="E149" s="6"/>
      <c r="F149" s="6"/>
      <c r="G149" s="19">
        <f t="shared" si="2"/>
        <v>0</v>
      </c>
    </row>
    <row r="150" spans="2:7" x14ac:dyDescent="0.25">
      <c r="B150" s="4">
        <v>144</v>
      </c>
      <c r="C150" s="5" t="s">
        <v>108</v>
      </c>
      <c r="D150" s="5" t="s">
        <v>110</v>
      </c>
      <c r="E150" s="6"/>
      <c r="F150" s="6"/>
      <c r="G150" s="19">
        <f t="shared" si="2"/>
        <v>0</v>
      </c>
    </row>
    <row r="151" spans="2:7" x14ac:dyDescent="0.25">
      <c r="B151" s="4">
        <v>145</v>
      </c>
      <c r="C151" s="5" t="s">
        <v>108</v>
      </c>
      <c r="D151" s="5" t="s">
        <v>111</v>
      </c>
      <c r="E151" s="6"/>
      <c r="F151" s="6"/>
      <c r="G151" s="19">
        <f t="shared" si="2"/>
        <v>0</v>
      </c>
    </row>
    <row r="152" spans="2:7" x14ac:dyDescent="0.25">
      <c r="B152" s="4">
        <v>146</v>
      </c>
      <c r="C152" s="5" t="s">
        <v>112</v>
      </c>
      <c r="D152" s="6" t="s">
        <v>113</v>
      </c>
      <c r="E152" s="6"/>
      <c r="F152" s="6"/>
      <c r="G152" s="19">
        <f t="shared" si="2"/>
        <v>0</v>
      </c>
    </row>
    <row r="153" spans="2:7" x14ac:dyDescent="0.25">
      <c r="B153" s="4">
        <v>147</v>
      </c>
      <c r="C153" s="5" t="s">
        <v>114</v>
      </c>
      <c r="D153" s="6" t="s">
        <v>44</v>
      </c>
      <c r="E153" s="6"/>
      <c r="F153" s="6"/>
      <c r="G153" s="19">
        <f t="shared" si="2"/>
        <v>0</v>
      </c>
    </row>
    <row r="154" spans="2:7" x14ac:dyDescent="0.25">
      <c r="B154" s="4">
        <v>148</v>
      </c>
      <c r="C154" s="5" t="s">
        <v>115</v>
      </c>
      <c r="D154" s="5" t="s">
        <v>116</v>
      </c>
      <c r="E154" s="6"/>
      <c r="F154" s="6"/>
      <c r="G154" s="19">
        <f t="shared" si="2"/>
        <v>0</v>
      </c>
    </row>
    <row r="155" spans="2:7" x14ac:dyDescent="0.25">
      <c r="B155" s="4">
        <v>149</v>
      </c>
      <c r="C155" s="5" t="s">
        <v>115</v>
      </c>
      <c r="D155" s="5" t="s">
        <v>117</v>
      </c>
      <c r="E155" s="6"/>
      <c r="F155" s="6"/>
      <c r="G155" s="19">
        <f t="shared" si="2"/>
        <v>0</v>
      </c>
    </row>
    <row r="156" spans="2:7" x14ac:dyDescent="0.25">
      <c r="B156" s="4">
        <v>150</v>
      </c>
      <c r="C156" s="5" t="s">
        <v>118</v>
      </c>
      <c r="D156" s="6" t="s">
        <v>119</v>
      </c>
      <c r="E156" s="6"/>
      <c r="F156" s="6"/>
      <c r="G156" s="19">
        <f t="shared" si="2"/>
        <v>0</v>
      </c>
    </row>
    <row r="157" spans="2:7" x14ac:dyDescent="0.25">
      <c r="B157" s="4">
        <v>151</v>
      </c>
      <c r="C157" s="5" t="s">
        <v>120</v>
      </c>
      <c r="D157" s="5" t="s">
        <v>116</v>
      </c>
      <c r="E157" s="6"/>
      <c r="F157" s="6"/>
      <c r="G157" s="19">
        <f t="shared" si="2"/>
        <v>0</v>
      </c>
    </row>
    <row r="158" spans="2:7" x14ac:dyDescent="0.25">
      <c r="B158" s="4">
        <v>152</v>
      </c>
      <c r="C158" s="5" t="s">
        <v>120</v>
      </c>
      <c r="D158" s="5" t="s">
        <v>117</v>
      </c>
      <c r="E158" s="6"/>
      <c r="F158" s="6"/>
      <c r="G158" s="19">
        <f t="shared" si="2"/>
        <v>0</v>
      </c>
    </row>
    <row r="159" spans="2:7" x14ac:dyDescent="0.25">
      <c r="B159" s="4">
        <v>153</v>
      </c>
      <c r="C159" s="5" t="s">
        <v>121</v>
      </c>
      <c r="D159" s="6" t="s">
        <v>122</v>
      </c>
      <c r="E159" s="6"/>
      <c r="F159" s="6"/>
      <c r="G159" s="19">
        <f t="shared" si="2"/>
        <v>0</v>
      </c>
    </row>
    <row r="160" spans="2:7" x14ac:dyDescent="0.25">
      <c r="B160" s="20"/>
      <c r="C160" s="22" t="s">
        <v>141</v>
      </c>
      <c r="D160" s="23"/>
      <c r="E160" s="23"/>
      <c r="F160" s="24"/>
      <c r="G160" s="14">
        <f>SUM(G7:G159)</f>
        <v>0</v>
      </c>
    </row>
    <row r="163" spans="2:6" x14ac:dyDescent="0.25">
      <c r="B163" s="21" t="s">
        <v>151</v>
      </c>
      <c r="C163" s="21"/>
    </row>
    <row r="165" spans="2:6" x14ac:dyDescent="0.25">
      <c r="B165" s="14" t="s">
        <v>0</v>
      </c>
      <c r="C165" s="14" t="s">
        <v>123</v>
      </c>
      <c r="D165" s="14"/>
      <c r="E165" s="14"/>
      <c r="F165" s="14"/>
    </row>
    <row r="166" spans="2:6" ht="45" x14ac:dyDescent="0.25">
      <c r="B166" s="14"/>
      <c r="C166" s="17" t="s">
        <v>124</v>
      </c>
      <c r="D166" s="16" t="s">
        <v>125</v>
      </c>
      <c r="E166" s="16" t="s">
        <v>126</v>
      </c>
      <c r="F166" s="16" t="s">
        <v>127</v>
      </c>
    </row>
    <row r="167" spans="2:6" x14ac:dyDescent="0.25">
      <c r="B167" s="1">
        <v>1</v>
      </c>
      <c r="C167" s="1" t="s">
        <v>128</v>
      </c>
      <c r="D167" s="2">
        <v>99</v>
      </c>
      <c r="E167" s="2"/>
      <c r="F167" s="2">
        <f>E167*D167</f>
        <v>0</v>
      </c>
    </row>
    <row r="168" spans="2:6" x14ac:dyDescent="0.25">
      <c r="B168" s="1">
        <v>2</v>
      </c>
      <c r="C168" s="1" t="s">
        <v>129</v>
      </c>
      <c r="D168" s="2">
        <v>20</v>
      </c>
      <c r="E168" s="2"/>
      <c r="F168" s="2">
        <f t="shared" ref="F168:F173" si="3">E168*D168</f>
        <v>0</v>
      </c>
    </row>
    <row r="169" spans="2:6" x14ac:dyDescent="0.25">
      <c r="B169" s="1">
        <v>3</v>
      </c>
      <c r="C169" s="1" t="s">
        <v>130</v>
      </c>
      <c r="D169" s="2">
        <v>24</v>
      </c>
      <c r="E169" s="2"/>
      <c r="F169" s="2">
        <f t="shared" si="3"/>
        <v>0</v>
      </c>
    </row>
    <row r="170" spans="2:6" x14ac:dyDescent="0.25">
      <c r="B170" s="1">
        <v>4</v>
      </c>
      <c r="C170" s="1" t="s">
        <v>131</v>
      </c>
      <c r="D170" s="2">
        <v>168</v>
      </c>
      <c r="E170" s="2"/>
      <c r="F170" s="2">
        <f t="shared" si="3"/>
        <v>0</v>
      </c>
    </row>
    <row r="171" spans="2:6" x14ac:dyDescent="0.25">
      <c r="B171" s="1">
        <v>5</v>
      </c>
      <c r="C171" s="1" t="s">
        <v>132</v>
      </c>
      <c r="D171" s="2">
        <v>19</v>
      </c>
      <c r="E171" s="2"/>
      <c r="F171" s="2">
        <f t="shared" si="3"/>
        <v>0</v>
      </c>
    </row>
    <row r="172" spans="2:6" x14ac:dyDescent="0.25">
      <c r="B172" s="1">
        <v>6</v>
      </c>
      <c r="C172" s="1" t="s">
        <v>133</v>
      </c>
      <c r="D172" s="2">
        <v>12</v>
      </c>
      <c r="E172" s="2"/>
      <c r="F172" s="2">
        <f t="shared" si="3"/>
        <v>0</v>
      </c>
    </row>
    <row r="173" spans="2:6" x14ac:dyDescent="0.25">
      <c r="B173" s="1">
        <v>7</v>
      </c>
      <c r="C173" s="1" t="s">
        <v>134</v>
      </c>
      <c r="D173" s="2">
        <v>1</v>
      </c>
      <c r="E173" s="2"/>
      <c r="F173" s="2">
        <f t="shared" si="3"/>
        <v>0</v>
      </c>
    </row>
    <row r="174" spans="2:6" x14ac:dyDescent="0.25">
      <c r="B174" s="1">
        <v>9</v>
      </c>
      <c r="C174" s="1" t="s">
        <v>135</v>
      </c>
      <c r="D174" s="2">
        <v>1</v>
      </c>
      <c r="E174" s="2"/>
      <c r="F174" s="2">
        <f>E174*D174</f>
        <v>0</v>
      </c>
    </row>
    <row r="175" spans="2:6" x14ac:dyDescent="0.25">
      <c r="B175" s="1">
        <v>10</v>
      </c>
      <c r="C175" s="1" t="s">
        <v>136</v>
      </c>
      <c r="D175" s="2">
        <v>1</v>
      </c>
      <c r="E175" s="2"/>
      <c r="F175" s="2">
        <f>E175*D175</f>
        <v>0</v>
      </c>
    </row>
    <row r="176" spans="2:6" x14ac:dyDescent="0.25">
      <c r="B176" s="1"/>
      <c r="C176" s="22" t="s">
        <v>137</v>
      </c>
      <c r="D176" s="23"/>
      <c r="E176" s="24"/>
      <c r="F176" s="18">
        <f>SUM(F167:F175)</f>
        <v>0</v>
      </c>
    </row>
    <row r="178" spans="2:5" x14ac:dyDescent="0.25">
      <c r="B178" s="21" t="s">
        <v>152</v>
      </c>
      <c r="C178" s="21"/>
    </row>
    <row r="180" spans="2:5" x14ac:dyDescent="0.25">
      <c r="B180" s="14" t="s">
        <v>0</v>
      </c>
      <c r="C180" s="15" t="s">
        <v>138</v>
      </c>
      <c r="D180" s="17"/>
      <c r="E180" s="17"/>
    </row>
    <row r="181" spans="2:5" ht="45" x14ac:dyDescent="0.25">
      <c r="B181" s="14"/>
      <c r="C181" s="15" t="s">
        <v>139</v>
      </c>
      <c r="D181" s="16" t="s">
        <v>149</v>
      </c>
      <c r="E181" s="15" t="s">
        <v>140</v>
      </c>
    </row>
    <row r="182" spans="2:5" x14ac:dyDescent="0.25">
      <c r="B182" s="1">
        <v>1</v>
      </c>
      <c r="C182" s="1" t="s">
        <v>142</v>
      </c>
      <c r="D182" s="3">
        <v>64</v>
      </c>
      <c r="E182" s="3"/>
    </row>
    <row r="183" spans="2:5" x14ac:dyDescent="0.25">
      <c r="B183" s="1">
        <v>2</v>
      </c>
      <c r="C183" s="1" t="s">
        <v>143</v>
      </c>
      <c r="D183" s="3">
        <v>64</v>
      </c>
      <c r="E183" s="3"/>
    </row>
    <row r="184" spans="2:5" x14ac:dyDescent="0.25">
      <c r="B184" s="1">
        <v>3</v>
      </c>
      <c r="C184" s="1" t="s">
        <v>144</v>
      </c>
      <c r="D184" s="3">
        <v>960</v>
      </c>
      <c r="E184" s="3"/>
    </row>
    <row r="185" spans="2:5" x14ac:dyDescent="0.25">
      <c r="B185" s="1">
        <v>4</v>
      </c>
      <c r="C185" s="1" t="s">
        <v>145</v>
      </c>
      <c r="D185" s="3">
        <v>2</v>
      </c>
      <c r="E185" s="3"/>
    </row>
    <row r="186" spans="2:5" x14ac:dyDescent="0.25">
      <c r="B186" s="1">
        <v>5</v>
      </c>
      <c r="C186" s="1" t="s">
        <v>146</v>
      </c>
      <c r="D186" s="3">
        <v>2</v>
      </c>
      <c r="E186" s="3"/>
    </row>
    <row r="187" spans="2:5" x14ac:dyDescent="0.25">
      <c r="B187" s="1">
        <v>6</v>
      </c>
      <c r="C187" s="1" t="s">
        <v>147</v>
      </c>
      <c r="D187" s="3">
        <v>2</v>
      </c>
      <c r="E187" s="3"/>
    </row>
    <row r="188" spans="2:5" x14ac:dyDescent="0.25">
      <c r="B188" s="1">
        <v>7</v>
      </c>
      <c r="C188" s="1" t="s">
        <v>148</v>
      </c>
      <c r="D188" s="3">
        <v>2</v>
      </c>
      <c r="E188" s="3"/>
    </row>
    <row r="189" spans="2:5" x14ac:dyDescent="0.25">
      <c r="B189" s="1"/>
      <c r="C189" s="22" t="s">
        <v>141</v>
      </c>
      <c r="D189" s="24"/>
      <c r="E189" s="14">
        <f>E182+E183+E184+E185+E186+E187+E188</f>
        <v>0</v>
      </c>
    </row>
    <row r="192" spans="2:5" x14ac:dyDescent="0.25">
      <c r="B192" s="21" t="s">
        <v>153</v>
      </c>
      <c r="C192" s="21"/>
    </row>
    <row r="194" spans="2:6" x14ac:dyDescent="0.25">
      <c r="B194" s="14" t="s">
        <v>0</v>
      </c>
      <c r="C194" s="15" t="s">
        <v>154</v>
      </c>
      <c r="D194" s="17"/>
      <c r="E194" s="17"/>
      <c r="F194" s="17"/>
    </row>
    <row r="195" spans="2:6" x14ac:dyDescent="0.25">
      <c r="B195" s="14"/>
      <c r="C195" s="15" t="s">
        <v>157</v>
      </c>
      <c r="D195" s="16" t="s">
        <v>155</v>
      </c>
      <c r="E195" s="15" t="s">
        <v>160</v>
      </c>
      <c r="F195" s="15" t="s">
        <v>161</v>
      </c>
    </row>
    <row r="196" spans="2:6" x14ac:dyDescent="0.25">
      <c r="B196" s="1">
        <v>1</v>
      </c>
      <c r="C196" s="1" t="s">
        <v>156</v>
      </c>
      <c r="D196" s="3">
        <v>6</v>
      </c>
      <c r="E196" s="3"/>
      <c r="F196" s="3">
        <f>D196*E196</f>
        <v>0</v>
      </c>
    </row>
    <row r="197" spans="2:6" x14ac:dyDescent="0.25">
      <c r="B197" s="1">
        <v>2</v>
      </c>
      <c r="C197" s="1" t="s">
        <v>158</v>
      </c>
      <c r="D197" s="3">
        <v>84</v>
      </c>
      <c r="E197" s="3"/>
      <c r="F197" s="3">
        <f>D197*E197</f>
        <v>0</v>
      </c>
    </row>
    <row r="198" spans="2:6" x14ac:dyDescent="0.25">
      <c r="B198" s="1">
        <v>3</v>
      </c>
      <c r="C198" s="1" t="s">
        <v>159</v>
      </c>
      <c r="D198" s="3">
        <v>18</v>
      </c>
      <c r="E198" s="3"/>
      <c r="F198" s="3">
        <f t="shared" ref="F198" si="4">D198*E198</f>
        <v>0</v>
      </c>
    </row>
    <row r="199" spans="2:6" x14ac:dyDescent="0.25">
      <c r="B199" s="1"/>
      <c r="C199" s="22" t="s">
        <v>141</v>
      </c>
      <c r="D199" s="23"/>
      <c r="E199" s="24"/>
      <c r="F199" s="14">
        <f>F196+F197+F198</f>
        <v>0</v>
      </c>
    </row>
    <row r="201" spans="2:6" x14ac:dyDescent="0.25">
      <c r="B201" s="21" t="s">
        <v>177</v>
      </c>
      <c r="C201" s="21"/>
    </row>
    <row r="203" spans="2:6" ht="30" x14ac:dyDescent="0.25">
      <c r="B203" s="14" t="s">
        <v>0</v>
      </c>
      <c r="C203" s="16" t="s">
        <v>179</v>
      </c>
      <c r="D203" s="17"/>
      <c r="E203" s="17"/>
      <c r="F203" s="17"/>
    </row>
    <row r="204" spans="2:6" x14ac:dyDescent="0.25">
      <c r="B204" s="14"/>
      <c r="C204" s="15" t="s">
        <v>157</v>
      </c>
      <c r="D204" s="16" t="s">
        <v>155</v>
      </c>
      <c r="E204" s="15" t="s">
        <v>160</v>
      </c>
      <c r="F204" s="15" t="s">
        <v>161</v>
      </c>
    </row>
    <row r="205" spans="2:6" x14ac:dyDescent="0.25">
      <c r="B205" s="1">
        <v>1</v>
      </c>
      <c r="C205" s="1" t="s">
        <v>156</v>
      </c>
      <c r="D205" s="3">
        <v>10</v>
      </c>
      <c r="E205" s="3"/>
      <c r="F205" s="3">
        <v>0</v>
      </c>
    </row>
    <row r="206" spans="2:6" x14ac:dyDescent="0.25">
      <c r="B206" s="1">
        <v>2</v>
      </c>
      <c r="C206" s="1" t="s">
        <v>158</v>
      </c>
      <c r="D206" s="3">
        <v>85</v>
      </c>
      <c r="E206" s="3"/>
      <c r="F206" s="3">
        <v>0</v>
      </c>
    </row>
    <row r="207" spans="2:6" x14ac:dyDescent="0.25">
      <c r="B207" s="1">
        <v>3</v>
      </c>
      <c r="C207" s="1" t="s">
        <v>178</v>
      </c>
      <c r="D207" s="3">
        <v>13</v>
      </c>
      <c r="E207" s="3"/>
      <c r="F207" s="3">
        <v>0</v>
      </c>
    </row>
    <row r="208" spans="2:6" x14ac:dyDescent="0.25">
      <c r="B208" s="1"/>
      <c r="C208" s="22" t="s">
        <v>141</v>
      </c>
      <c r="D208" s="23"/>
      <c r="E208" s="24"/>
      <c r="F208" s="14">
        <f>F205+F206+F207</f>
        <v>0</v>
      </c>
    </row>
  </sheetData>
  <mergeCells count="15">
    <mergeCell ref="B2:C2"/>
    <mergeCell ref="B163:C163"/>
    <mergeCell ref="B178:C178"/>
    <mergeCell ref="B201:C201"/>
    <mergeCell ref="C208:E208"/>
    <mergeCell ref="G4:G6"/>
    <mergeCell ref="C160:F160"/>
    <mergeCell ref="C176:E176"/>
    <mergeCell ref="B4:B6"/>
    <mergeCell ref="C4:C6"/>
    <mergeCell ref="D4:D6"/>
    <mergeCell ref="E4:E6"/>
    <mergeCell ref="B192:C192"/>
    <mergeCell ref="C199:E199"/>
    <mergeCell ref="C189:D18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2018-06-18T06:54:51Z</dcterms:modified>
</cp:coreProperties>
</file>